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<sst xmlns="http://schemas.openxmlformats.org/spreadsheetml/2006/main" count="367" uniqueCount="257">
  <si>
    <t>2022年巴彦淖尔市直机关（单位）择优选拔科级干部考试总成绩统计表</t>
  </si>
  <si>
    <t>报考单位</t>
  </si>
  <si>
    <t>报考岗位</t>
  </si>
  <si>
    <t>姓名</t>
  </si>
  <si>
    <t>准考证号</t>
  </si>
  <si>
    <t>笔试成绩</t>
  </si>
  <si>
    <t>笔试成绩(40%)</t>
  </si>
  <si>
    <t>面试成绩</t>
  </si>
  <si>
    <t>面试成绩(60%)</t>
  </si>
  <si>
    <t>总成绩</t>
  </si>
  <si>
    <t>总成绩排名</t>
  </si>
  <si>
    <t>是否进入   考察范围</t>
  </si>
  <si>
    <t>巴彦淖尔市委办公室</t>
  </si>
  <si>
    <t>内设科室正职 （1人）</t>
  </si>
  <si>
    <t>刘欣</t>
  </si>
  <si>
    <t>20220200128</t>
  </si>
  <si>
    <t>是</t>
  </si>
  <si>
    <t>魏珂</t>
  </si>
  <si>
    <t>20220200129</t>
  </si>
  <si>
    <t>否</t>
  </si>
  <si>
    <t>李军</t>
  </si>
  <si>
    <t>20220200127</t>
  </si>
  <si>
    <t>巴彦淖尔市委宣传部</t>
  </si>
  <si>
    <t>舆情信息和网络宣传管理科                     副科长（1人）</t>
  </si>
  <si>
    <t>孙傲然</t>
  </si>
  <si>
    <t>20220200207</t>
  </si>
  <si>
    <t>刘宇</t>
  </si>
  <si>
    <t>20220200209</t>
  </si>
  <si>
    <t>魏玉玥</t>
  </si>
  <si>
    <t>20220200208</t>
  </si>
  <si>
    <t>巴彦淖尔市委统战部</t>
  </si>
  <si>
    <t>一科科长（1人）</t>
  </si>
  <si>
    <t>李硕</t>
  </si>
  <si>
    <t>20220200211</t>
  </si>
  <si>
    <t>李微</t>
  </si>
  <si>
    <t>20220200218</t>
  </si>
  <si>
    <t>崔雪皎</t>
  </si>
  <si>
    <t>20220200220</t>
  </si>
  <si>
    <t>公冶占山</t>
  </si>
  <si>
    <t>20220200226</t>
  </si>
  <si>
    <t>刘金龙</t>
  </si>
  <si>
    <t>20220200214</t>
  </si>
  <si>
    <t>赵家慧</t>
  </si>
  <si>
    <t>20220200210</t>
  </si>
  <si>
    <t>冯泽雨</t>
  </si>
  <si>
    <t>20220200227</t>
  </si>
  <si>
    <t>张闻天</t>
  </si>
  <si>
    <t>20220200219</t>
  </si>
  <si>
    <t>杜利超</t>
  </si>
  <si>
    <t>20220200222</t>
  </si>
  <si>
    <t>周沉夕</t>
  </si>
  <si>
    <t>20220200221</t>
  </si>
  <si>
    <t>王铖</t>
  </si>
  <si>
    <t>20220200225</t>
  </si>
  <si>
    <t>魏梦琼</t>
  </si>
  <si>
    <t>20220200213</t>
  </si>
  <si>
    <t>巴彦淖尔市委政法委</t>
  </si>
  <si>
    <t>内设科室副职（1人）</t>
  </si>
  <si>
    <t>李越</t>
  </si>
  <si>
    <t>20220200303</t>
  </si>
  <si>
    <t>闫亚君</t>
  </si>
  <si>
    <t>20220200230</t>
  </si>
  <si>
    <t>杨媛</t>
  </si>
  <si>
    <t>20220200301</t>
  </si>
  <si>
    <t>梅日更高娃</t>
  </si>
  <si>
    <t>20220200229</t>
  </si>
  <si>
    <t>程悦</t>
  </si>
  <si>
    <t>20220200302</t>
  </si>
  <si>
    <t>刘青</t>
  </si>
  <si>
    <t>20220200304</t>
  </si>
  <si>
    <t>缺考</t>
  </si>
  <si>
    <r>
      <t>巴彦淖尔市直机关</t>
    </r>
    <r>
      <rPr>
        <sz val="11"/>
        <color indexed="8"/>
        <rFont val="Times New Roman"/>
        <family val="1"/>
      </rPr>
      <t xml:space="preserve">                  </t>
    </r>
    <r>
      <rPr>
        <sz val="11"/>
        <color indexed="8"/>
        <rFont val="方正书宋_GBK"/>
        <family val="0"/>
      </rPr>
      <t>工委</t>
    </r>
  </si>
  <si>
    <t>杨瑞</t>
  </si>
  <si>
    <t>20220200307</t>
  </si>
  <si>
    <t>段丽萍</t>
  </si>
  <si>
    <t>20220200308</t>
  </si>
  <si>
    <t>贺馨源</t>
  </si>
  <si>
    <t>20220200306</t>
  </si>
  <si>
    <t>巴彦淖尔市发改委</t>
  </si>
  <si>
    <t>国民经济综合科科长（1人）</t>
  </si>
  <si>
    <t>白石</t>
  </si>
  <si>
    <t>20220200309</t>
  </si>
  <si>
    <t>张晶</t>
  </si>
  <si>
    <t>20220200310</t>
  </si>
  <si>
    <t>国民经济综合科副科长（1人）</t>
  </si>
  <si>
    <t>刘正</t>
  </si>
  <si>
    <t>20220200311</t>
  </si>
  <si>
    <t>张玉</t>
  </si>
  <si>
    <t>20220200312</t>
  </si>
  <si>
    <t>价格收费管理科副科长（1人）</t>
  </si>
  <si>
    <t>张赛男</t>
  </si>
  <si>
    <t>20220200313</t>
  </si>
  <si>
    <t>张烨</t>
  </si>
  <si>
    <t>20220200314</t>
  </si>
  <si>
    <t>巴彦淖尔市人社局</t>
  </si>
  <si>
    <t xml:space="preserve">内设科室正职（1人）                                 </t>
  </si>
  <si>
    <t>马月琪</t>
  </si>
  <si>
    <t>20220200316</t>
  </si>
  <si>
    <t>韩贇</t>
  </si>
  <si>
    <t>20220200315</t>
  </si>
  <si>
    <t xml:space="preserve">内设科室副职（1人）                                 </t>
  </si>
  <si>
    <t>李茹</t>
  </si>
  <si>
    <t>20220200320</t>
  </si>
  <si>
    <t>姬慧</t>
  </si>
  <si>
    <t>20220200319</t>
  </si>
  <si>
    <t>任毅</t>
  </si>
  <si>
    <t>20220200318</t>
  </si>
  <si>
    <r>
      <t>巴彦淖尔市自然</t>
    </r>
    <r>
      <rPr>
        <sz val="11"/>
        <color indexed="8"/>
        <rFont val="Times New Roman"/>
        <family val="1"/>
      </rPr>
      <t xml:space="preserve">            </t>
    </r>
    <r>
      <rPr>
        <sz val="11"/>
        <color indexed="8"/>
        <rFont val="方正书宋_GBK"/>
        <family val="0"/>
      </rPr>
      <t>资源局</t>
    </r>
  </si>
  <si>
    <t>内设科室正职（1人）</t>
  </si>
  <si>
    <t>边疆</t>
  </si>
  <si>
    <t>20220200321</t>
  </si>
  <si>
    <t>葛亚晴</t>
  </si>
  <si>
    <t>20220200322</t>
  </si>
  <si>
    <r>
      <t>巴彦淖尔市生态</t>
    </r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方正书宋_GBK"/>
        <family val="0"/>
      </rPr>
      <t>环境局</t>
    </r>
  </si>
  <si>
    <t>人事科副科长（1人）</t>
  </si>
  <si>
    <t>高伟</t>
  </si>
  <si>
    <t>20220200324</t>
  </si>
  <si>
    <t>王乾</t>
  </si>
  <si>
    <t>20220200323</t>
  </si>
  <si>
    <t>监督检查科副科长（1人）</t>
  </si>
  <si>
    <t>史锐</t>
  </si>
  <si>
    <t>20220200326</t>
  </si>
  <si>
    <t>龚琦</t>
  </si>
  <si>
    <t>20220200325</t>
  </si>
  <si>
    <t>政策法规与标准科副科长         （1人）</t>
  </si>
  <si>
    <t>魏宇正</t>
  </si>
  <si>
    <t>20220200327</t>
  </si>
  <si>
    <t>贺璐</t>
  </si>
  <si>
    <t>20220200330</t>
  </si>
  <si>
    <t>王爱</t>
  </si>
  <si>
    <t>20220200404</t>
  </si>
  <si>
    <t>马彦彤</t>
  </si>
  <si>
    <t>20220200329</t>
  </si>
  <si>
    <t>韩晓旭</t>
  </si>
  <si>
    <t>20220200328</t>
  </si>
  <si>
    <t>苏寅</t>
  </si>
  <si>
    <t>20220200402</t>
  </si>
  <si>
    <t>陈月</t>
  </si>
  <si>
    <t>20220200401</t>
  </si>
  <si>
    <t>魏凯祥</t>
  </si>
  <si>
    <t>20220200409</t>
  </si>
  <si>
    <t>刘瑾</t>
  </si>
  <si>
    <t>20220200410</t>
  </si>
  <si>
    <t>邢秧萌</t>
  </si>
  <si>
    <t>20220200411</t>
  </si>
  <si>
    <t>刘姝</t>
  </si>
  <si>
    <t>20220200414</t>
  </si>
  <si>
    <t>马欣媛</t>
  </si>
  <si>
    <t>20220200415</t>
  </si>
  <si>
    <t>巴彦淖尔市林草局</t>
  </si>
  <si>
    <t>治沙造林科副科长（1人）</t>
  </si>
  <si>
    <t>王峰</t>
  </si>
  <si>
    <t>20220200418</t>
  </si>
  <si>
    <t>卜春红</t>
  </si>
  <si>
    <t>20220200419</t>
  </si>
  <si>
    <t>巴彦淖尔市文旅广局</t>
  </si>
  <si>
    <t>杨懿德</t>
  </si>
  <si>
    <t>20220200424</t>
  </si>
  <si>
    <t>闫龙</t>
  </si>
  <si>
    <t>20220200423</t>
  </si>
  <si>
    <t>图布</t>
  </si>
  <si>
    <t>20220200425</t>
  </si>
  <si>
    <t>巴彦淖尔市卫健委</t>
  </si>
  <si>
    <t>家庭发展与老龄健康科科长    （1人）</t>
  </si>
  <si>
    <t>丁敏</t>
  </si>
  <si>
    <t>20220200429</t>
  </si>
  <si>
    <t>王海语</t>
  </si>
  <si>
    <t>20220200428</t>
  </si>
  <si>
    <t>郭婧</t>
  </si>
  <si>
    <t>20220200427</t>
  </si>
  <si>
    <t>科技教育与卫生应急科科长    （1人）</t>
  </si>
  <si>
    <t>葛鑫</t>
  </si>
  <si>
    <t>20220200501</t>
  </si>
  <si>
    <t>高鹏举</t>
  </si>
  <si>
    <t>20220200430</t>
  </si>
  <si>
    <t>办公室副主任（1人）</t>
  </si>
  <si>
    <t>申媛娜</t>
  </si>
  <si>
    <t>20220200507</t>
  </si>
  <si>
    <t>李一楷</t>
  </si>
  <si>
    <t>20220200503</t>
  </si>
  <si>
    <t>邬琬嫔</t>
  </si>
  <si>
    <t>20220200510</t>
  </si>
  <si>
    <t>乔景繁</t>
  </si>
  <si>
    <t>20220200511</t>
  </si>
  <si>
    <t>吴荣娣</t>
  </si>
  <si>
    <t>20220200514</t>
  </si>
  <si>
    <t>石璐</t>
  </si>
  <si>
    <t>20220200512</t>
  </si>
  <si>
    <t>曾佳阳</t>
  </si>
  <si>
    <t>20220200509</t>
  </si>
  <si>
    <t>巴彦淖尔市金融办</t>
  </si>
  <si>
    <t>白娜</t>
  </si>
  <si>
    <t>20220200519</t>
  </si>
  <si>
    <t>张新翊</t>
  </si>
  <si>
    <t>20220200518</t>
  </si>
  <si>
    <t>李灏</t>
  </si>
  <si>
    <t>20220200516</t>
  </si>
  <si>
    <t>范琛媛</t>
  </si>
  <si>
    <t>20220200522</t>
  </si>
  <si>
    <t>李一丁</t>
  </si>
  <si>
    <t>20220200521</t>
  </si>
  <si>
    <t>巴彦淖尔市市场监督管理局</t>
  </si>
  <si>
    <r>
      <t>内设科室正职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方正书宋_GBK"/>
        <family val="0"/>
      </rPr>
      <t>（1人）</t>
    </r>
  </si>
  <si>
    <t>苏恒</t>
  </si>
  <si>
    <t>20220200524</t>
  </si>
  <si>
    <t>赵文彬</t>
  </si>
  <si>
    <t>20220200525</t>
  </si>
  <si>
    <t>巴彦淖尔市医保局</t>
  </si>
  <si>
    <t>办公室主任（1人）</t>
  </si>
  <si>
    <t>黄维国</t>
  </si>
  <si>
    <t>20220200528</t>
  </si>
  <si>
    <t>吴金蓬</t>
  </si>
  <si>
    <t>20220200526</t>
  </si>
  <si>
    <t>汪锦星</t>
  </si>
  <si>
    <t>20220200529</t>
  </si>
  <si>
    <t>刘楠</t>
  </si>
  <si>
    <t>20220200527</t>
  </si>
  <si>
    <r>
      <t>巴彦淖尔市人大</t>
    </r>
    <r>
      <rPr>
        <sz val="11"/>
        <color indexed="8"/>
        <rFont val="Times New Roman"/>
        <family val="1"/>
      </rPr>
      <t xml:space="preserve">                </t>
    </r>
    <r>
      <rPr>
        <sz val="11"/>
        <color indexed="8"/>
        <rFont val="方正书宋_GBK"/>
        <family val="0"/>
      </rPr>
      <t>常委会</t>
    </r>
  </si>
  <si>
    <t>内设科室正职（3人）</t>
  </si>
  <si>
    <t>邢学真</t>
  </si>
  <si>
    <t>20220200812</t>
  </si>
  <si>
    <t>曹俊丽</t>
  </si>
  <si>
    <t>20220200811</t>
  </si>
  <si>
    <t>刘少琪</t>
  </si>
  <si>
    <t>20220200810</t>
  </si>
  <si>
    <t>白健</t>
  </si>
  <si>
    <t>20220200813</t>
  </si>
  <si>
    <t>刘佳宁</t>
  </si>
  <si>
    <t>20220200816</t>
  </si>
  <si>
    <t>乔天育</t>
  </si>
  <si>
    <t>20220200815</t>
  </si>
  <si>
    <t>娜仁托亚</t>
  </si>
  <si>
    <t>20220200814</t>
  </si>
  <si>
    <t>巴彦淖尔市政协</t>
  </si>
  <si>
    <t>邬晨晨</t>
  </si>
  <si>
    <t>20220200818</t>
  </si>
  <si>
    <t>刘娜</t>
  </si>
  <si>
    <t>20220200817</t>
  </si>
  <si>
    <t>李秉真</t>
  </si>
  <si>
    <t>20220200819</t>
  </si>
  <si>
    <t>巴彦淖尔市委党校</t>
  </si>
  <si>
    <t>贾慧</t>
  </si>
  <si>
    <t>20220200821</t>
  </si>
  <si>
    <t>韩慧</t>
  </si>
  <si>
    <t>20220200820</t>
  </si>
  <si>
    <t>巴彦淖尔市就业                服务中心</t>
  </si>
  <si>
    <t>创业指导科科长（1人）</t>
  </si>
  <si>
    <t>田婧</t>
  </si>
  <si>
    <t>20220200826</t>
  </si>
  <si>
    <t>李海坤</t>
  </si>
  <si>
    <t>20220200825</t>
  </si>
  <si>
    <r>
      <t>巴彦淖尔市政务</t>
    </r>
    <r>
      <rPr>
        <sz val="11"/>
        <color indexed="8"/>
        <rFont val="Times New Roman"/>
        <family val="1"/>
      </rPr>
      <t xml:space="preserve">              </t>
    </r>
    <r>
      <rPr>
        <sz val="11"/>
        <color indexed="8"/>
        <rFont val="方正书宋_GBK"/>
        <family val="0"/>
      </rPr>
      <t>服务中心</t>
    </r>
  </si>
  <si>
    <t>政务服务科科长（1人）</t>
  </si>
  <si>
    <t>张春慧</t>
  </si>
  <si>
    <t>20220200829</t>
  </si>
  <si>
    <t>刘晨欢</t>
  </si>
  <si>
    <t>20220200831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</si>
</sst>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8"/>
      <name val="方正书宋_GBK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rgb="FF000000"/>
      <name val="方正书宋_GBK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view="pageBreakPreview" zoomScaleSheetLayoutView="100" workbookViewId="0" topLeftCell="A36">
      <selection activeCell="H46" sqref="H46"/>
    </sheetView>
  </sheetViews>
  <sheetFormatPr defaultColWidth="9.00390625" defaultRowHeight="14.25"/>
  <cols>
    <col min="1" max="1" width="19.00390625" style="0" customWidth="1"/>
    <col min="2" max="2" width="26.50390625" style="0" customWidth="1"/>
    <col min="3" max="3" width="13.625" style="0" customWidth="1"/>
    <col min="4" max="4" width="20.625" style="0" customWidth="1"/>
    <col min="5" max="5" width="10.625" style="1" customWidth="1"/>
    <col min="6" max="9" width="10.625" style="2" customWidth="1"/>
    <col min="10" max="11" width="11.625" style="1" customWidth="1"/>
  </cols>
  <sheetData>
    <row r="1" spans="1:1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4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  <c r="K2" s="5" t="s">
        <v>11</v>
      </c>
    </row>
    <row r="3" spans="1:11" ht="21" customHeight="1">
      <c r="A3" s="7" t="s">
        <v>12</v>
      </c>
      <c r="B3" s="8" t="s">
        <v>13</v>
      </c>
      <c r="C3" s="9" t="s">
        <v>14</v>
      </c>
      <c r="D3" s="9" t="s">
        <v>15</v>
      </c>
      <c r="E3" s="10">
        <v>63</v>
      </c>
      <c r="F3" s="11">
        <f aca="true" t="shared" si="0" ref="F3:F42">E3*0.4</f>
        <v>25.200000000000003</v>
      </c>
      <c r="G3" s="11">
        <v>73.94</v>
      </c>
      <c r="H3" s="11">
        <f aca="true" t="shared" si="1" ref="H3:H25">G3*0.6</f>
        <v>44.364</v>
      </c>
      <c r="I3" s="11">
        <f aca="true" t="shared" si="2" ref="I3:I42">H3+F3</f>
        <v>69.564</v>
      </c>
      <c r="J3" s="10">
        <v>1</v>
      </c>
      <c r="K3" s="18" t="s">
        <v>16</v>
      </c>
    </row>
    <row r="4" spans="1:11" ht="21" customHeight="1">
      <c r="A4" s="7"/>
      <c r="B4" s="7"/>
      <c r="C4" s="9" t="s">
        <v>17</v>
      </c>
      <c r="D4" s="9" t="s">
        <v>18</v>
      </c>
      <c r="E4" s="12">
        <v>55</v>
      </c>
      <c r="F4" s="13">
        <f t="shared" si="0"/>
        <v>22</v>
      </c>
      <c r="G4" s="13">
        <v>76.36</v>
      </c>
      <c r="H4" s="13">
        <f t="shared" si="1"/>
        <v>45.815999999999995</v>
      </c>
      <c r="I4" s="13">
        <f t="shared" si="2"/>
        <v>67.816</v>
      </c>
      <c r="J4" s="12">
        <v>2</v>
      </c>
      <c r="K4" s="12" t="s">
        <v>19</v>
      </c>
    </row>
    <row r="5" spans="1:11" ht="21" customHeight="1">
      <c r="A5" s="7"/>
      <c r="B5" s="7"/>
      <c r="C5" s="9" t="s">
        <v>20</v>
      </c>
      <c r="D5" s="9" t="s">
        <v>21</v>
      </c>
      <c r="E5" s="12">
        <v>50</v>
      </c>
      <c r="F5" s="13">
        <f t="shared" si="0"/>
        <v>20</v>
      </c>
      <c r="G5" s="13">
        <v>77.34</v>
      </c>
      <c r="H5" s="13">
        <f t="shared" si="1"/>
        <v>46.404</v>
      </c>
      <c r="I5" s="13">
        <f t="shared" si="2"/>
        <v>66.404</v>
      </c>
      <c r="J5" s="12">
        <v>3</v>
      </c>
      <c r="K5" s="12" t="s">
        <v>19</v>
      </c>
    </row>
    <row r="6" spans="1:11" ht="21" customHeight="1">
      <c r="A6" s="7" t="s">
        <v>22</v>
      </c>
      <c r="B6" s="14" t="s">
        <v>23</v>
      </c>
      <c r="C6" s="9" t="s">
        <v>24</v>
      </c>
      <c r="D6" s="9" t="s">
        <v>25</v>
      </c>
      <c r="E6" s="10">
        <v>79</v>
      </c>
      <c r="F6" s="11">
        <f t="shared" si="0"/>
        <v>31.6</v>
      </c>
      <c r="G6" s="11">
        <v>79.52</v>
      </c>
      <c r="H6" s="11">
        <f t="shared" si="1"/>
        <v>47.711999999999996</v>
      </c>
      <c r="I6" s="11">
        <f t="shared" si="2"/>
        <v>79.312</v>
      </c>
      <c r="J6" s="10">
        <v>1</v>
      </c>
      <c r="K6" s="18" t="s">
        <v>16</v>
      </c>
    </row>
    <row r="7" spans="1:11" ht="21" customHeight="1">
      <c r="A7" s="7"/>
      <c r="B7" s="7"/>
      <c r="C7" s="9" t="s">
        <v>26</v>
      </c>
      <c r="D7" s="9" t="s">
        <v>27</v>
      </c>
      <c r="E7" s="12">
        <v>75</v>
      </c>
      <c r="F7" s="13">
        <f t="shared" si="0"/>
        <v>30</v>
      </c>
      <c r="G7" s="13">
        <v>77.76</v>
      </c>
      <c r="H7" s="13">
        <f t="shared" si="1"/>
        <v>46.656</v>
      </c>
      <c r="I7" s="13">
        <f t="shared" si="2"/>
        <v>76.656</v>
      </c>
      <c r="J7" s="12">
        <v>2</v>
      </c>
      <c r="K7" s="12" t="s">
        <v>19</v>
      </c>
    </row>
    <row r="8" spans="1:11" ht="21" customHeight="1">
      <c r="A8" s="7"/>
      <c r="B8" s="7"/>
      <c r="C8" s="9" t="s">
        <v>28</v>
      </c>
      <c r="D8" s="9" t="s">
        <v>29</v>
      </c>
      <c r="E8" s="12">
        <v>70</v>
      </c>
      <c r="F8" s="13">
        <f t="shared" si="0"/>
        <v>28</v>
      </c>
      <c r="G8" s="13">
        <v>78.12</v>
      </c>
      <c r="H8" s="13">
        <f t="shared" si="1"/>
        <v>46.872</v>
      </c>
      <c r="I8" s="13">
        <f t="shared" si="2"/>
        <v>74.872</v>
      </c>
      <c r="J8" s="12">
        <v>3</v>
      </c>
      <c r="K8" s="12" t="s">
        <v>19</v>
      </c>
    </row>
    <row r="9" spans="1:11" ht="21" customHeight="1">
      <c r="A9" s="7" t="s">
        <v>30</v>
      </c>
      <c r="B9" s="14" t="s">
        <v>31</v>
      </c>
      <c r="C9" s="9" t="s">
        <v>32</v>
      </c>
      <c r="D9" s="9" t="s">
        <v>33</v>
      </c>
      <c r="E9" s="10">
        <v>81</v>
      </c>
      <c r="F9" s="11">
        <f t="shared" si="0"/>
        <v>32.4</v>
      </c>
      <c r="G9" s="11">
        <v>76.98</v>
      </c>
      <c r="H9" s="11">
        <f t="shared" si="1"/>
        <v>46.188</v>
      </c>
      <c r="I9" s="11">
        <f t="shared" si="2"/>
        <v>78.588</v>
      </c>
      <c r="J9" s="10">
        <v>1</v>
      </c>
      <c r="K9" s="18" t="s">
        <v>16</v>
      </c>
    </row>
    <row r="10" spans="1:11" ht="21" customHeight="1">
      <c r="A10" s="7"/>
      <c r="B10" s="14"/>
      <c r="C10" s="9" t="s">
        <v>34</v>
      </c>
      <c r="D10" s="9" t="s">
        <v>35</v>
      </c>
      <c r="E10" s="12">
        <v>73</v>
      </c>
      <c r="F10" s="13">
        <f t="shared" si="0"/>
        <v>29.200000000000003</v>
      </c>
      <c r="G10" s="13">
        <v>79.76</v>
      </c>
      <c r="H10" s="13">
        <f t="shared" si="1"/>
        <v>47.856</v>
      </c>
      <c r="I10" s="13">
        <f t="shared" si="2"/>
        <v>77.05600000000001</v>
      </c>
      <c r="J10" s="12">
        <v>2</v>
      </c>
      <c r="K10" s="12" t="s">
        <v>19</v>
      </c>
    </row>
    <row r="11" spans="1:11" ht="21" customHeight="1">
      <c r="A11" s="7"/>
      <c r="B11" s="14"/>
      <c r="C11" s="9" t="s">
        <v>36</v>
      </c>
      <c r="D11" s="9" t="s">
        <v>37</v>
      </c>
      <c r="E11" s="12">
        <v>72</v>
      </c>
      <c r="F11" s="13">
        <f t="shared" si="0"/>
        <v>28.8</v>
      </c>
      <c r="G11" s="13">
        <v>79.34</v>
      </c>
      <c r="H11" s="13">
        <f t="shared" si="1"/>
        <v>47.604</v>
      </c>
      <c r="I11" s="13">
        <f t="shared" si="2"/>
        <v>76.404</v>
      </c>
      <c r="J11" s="12">
        <v>3</v>
      </c>
      <c r="K11" s="12" t="s">
        <v>19</v>
      </c>
    </row>
    <row r="12" spans="1:11" ht="21" customHeight="1">
      <c r="A12" s="7"/>
      <c r="B12" s="14"/>
      <c r="C12" s="9" t="s">
        <v>38</v>
      </c>
      <c r="D12" s="9" t="s">
        <v>39</v>
      </c>
      <c r="E12" s="12">
        <v>74</v>
      </c>
      <c r="F12" s="13">
        <f t="shared" si="0"/>
        <v>29.6</v>
      </c>
      <c r="G12" s="13">
        <v>76.8</v>
      </c>
      <c r="H12" s="13">
        <f t="shared" si="1"/>
        <v>46.08</v>
      </c>
      <c r="I12" s="13">
        <f t="shared" si="2"/>
        <v>75.68</v>
      </c>
      <c r="J12" s="12">
        <v>4</v>
      </c>
      <c r="K12" s="12" t="s">
        <v>19</v>
      </c>
    </row>
    <row r="13" spans="1:11" ht="21" customHeight="1">
      <c r="A13" s="7"/>
      <c r="B13" s="14"/>
      <c r="C13" s="9" t="s">
        <v>40</v>
      </c>
      <c r="D13" s="9" t="s">
        <v>41</v>
      </c>
      <c r="E13" s="12">
        <v>73</v>
      </c>
      <c r="F13" s="13">
        <f t="shared" si="0"/>
        <v>29.200000000000003</v>
      </c>
      <c r="G13" s="13">
        <v>77.34</v>
      </c>
      <c r="H13" s="13">
        <f t="shared" si="1"/>
        <v>46.404</v>
      </c>
      <c r="I13" s="13">
        <f t="shared" si="2"/>
        <v>75.60400000000001</v>
      </c>
      <c r="J13" s="12">
        <v>5</v>
      </c>
      <c r="K13" s="12" t="s">
        <v>19</v>
      </c>
    </row>
    <row r="14" spans="1:11" ht="21" customHeight="1">
      <c r="A14" s="7"/>
      <c r="B14" s="14"/>
      <c r="C14" s="9" t="s">
        <v>42</v>
      </c>
      <c r="D14" s="9" t="s">
        <v>43</v>
      </c>
      <c r="E14" s="12">
        <v>69</v>
      </c>
      <c r="F14" s="13">
        <f t="shared" si="0"/>
        <v>27.6</v>
      </c>
      <c r="G14" s="13">
        <v>78.96</v>
      </c>
      <c r="H14" s="13">
        <f t="shared" si="1"/>
        <v>47.376</v>
      </c>
      <c r="I14" s="13">
        <f t="shared" si="2"/>
        <v>74.976</v>
      </c>
      <c r="J14" s="12">
        <v>6</v>
      </c>
      <c r="K14" s="12" t="s">
        <v>19</v>
      </c>
    </row>
    <row r="15" spans="1:11" ht="21" customHeight="1">
      <c r="A15" s="7"/>
      <c r="B15" s="14"/>
      <c r="C15" s="9" t="s">
        <v>44</v>
      </c>
      <c r="D15" s="9" t="s">
        <v>45</v>
      </c>
      <c r="E15" s="12">
        <v>67</v>
      </c>
      <c r="F15" s="13">
        <f t="shared" si="0"/>
        <v>26.8</v>
      </c>
      <c r="G15" s="13">
        <v>79.52</v>
      </c>
      <c r="H15" s="13">
        <f t="shared" si="1"/>
        <v>47.711999999999996</v>
      </c>
      <c r="I15" s="13">
        <f t="shared" si="2"/>
        <v>74.512</v>
      </c>
      <c r="J15" s="12">
        <v>7</v>
      </c>
      <c r="K15" s="12" t="s">
        <v>19</v>
      </c>
    </row>
    <row r="16" spans="1:11" ht="21" customHeight="1">
      <c r="A16" s="7"/>
      <c r="B16" s="14"/>
      <c r="C16" s="9" t="s">
        <v>46</v>
      </c>
      <c r="D16" s="9" t="s">
        <v>47</v>
      </c>
      <c r="E16" s="12">
        <v>68</v>
      </c>
      <c r="F16" s="13">
        <f t="shared" si="0"/>
        <v>27.200000000000003</v>
      </c>
      <c r="G16" s="13">
        <v>77.34</v>
      </c>
      <c r="H16" s="13">
        <f t="shared" si="1"/>
        <v>46.404</v>
      </c>
      <c r="I16" s="13">
        <f t="shared" si="2"/>
        <v>73.60400000000001</v>
      </c>
      <c r="J16" s="12">
        <v>8</v>
      </c>
      <c r="K16" s="12" t="s">
        <v>19</v>
      </c>
    </row>
    <row r="17" spans="1:11" ht="21" customHeight="1">
      <c r="A17" s="7"/>
      <c r="B17" s="14"/>
      <c r="C17" s="9" t="s">
        <v>48</v>
      </c>
      <c r="D17" s="9" t="s">
        <v>49</v>
      </c>
      <c r="E17" s="12">
        <v>62</v>
      </c>
      <c r="F17" s="13">
        <f t="shared" si="0"/>
        <v>24.8</v>
      </c>
      <c r="G17" s="13">
        <v>78.82</v>
      </c>
      <c r="H17" s="13">
        <f t="shared" si="1"/>
        <v>47.291999999999994</v>
      </c>
      <c r="I17" s="13">
        <f t="shared" si="2"/>
        <v>72.092</v>
      </c>
      <c r="J17" s="12">
        <v>9</v>
      </c>
      <c r="K17" s="12" t="s">
        <v>19</v>
      </c>
    </row>
    <row r="18" spans="1:11" ht="21" customHeight="1">
      <c r="A18" s="7"/>
      <c r="B18" s="14"/>
      <c r="C18" s="9" t="s">
        <v>50</v>
      </c>
      <c r="D18" s="9" t="s">
        <v>51</v>
      </c>
      <c r="E18" s="12">
        <v>65</v>
      </c>
      <c r="F18" s="13">
        <f t="shared" si="0"/>
        <v>26</v>
      </c>
      <c r="G18" s="13">
        <v>74.04</v>
      </c>
      <c r="H18" s="13">
        <f t="shared" si="1"/>
        <v>44.424</v>
      </c>
      <c r="I18" s="13">
        <f t="shared" si="2"/>
        <v>70.424</v>
      </c>
      <c r="J18" s="12">
        <v>10</v>
      </c>
      <c r="K18" s="12" t="s">
        <v>19</v>
      </c>
    </row>
    <row r="19" spans="1:11" ht="21" customHeight="1">
      <c r="A19" s="7"/>
      <c r="B19" s="14"/>
      <c r="C19" s="9" t="s">
        <v>52</v>
      </c>
      <c r="D19" s="9" t="s">
        <v>53</v>
      </c>
      <c r="E19" s="12">
        <v>59</v>
      </c>
      <c r="F19" s="13">
        <f t="shared" si="0"/>
        <v>23.6</v>
      </c>
      <c r="G19" s="13">
        <v>76.9</v>
      </c>
      <c r="H19" s="13">
        <f t="shared" si="1"/>
        <v>46.14</v>
      </c>
      <c r="I19" s="13">
        <f t="shared" si="2"/>
        <v>69.74000000000001</v>
      </c>
      <c r="J19" s="12">
        <v>11</v>
      </c>
      <c r="K19" s="12" t="s">
        <v>19</v>
      </c>
    </row>
    <row r="20" spans="1:11" ht="21" customHeight="1">
      <c r="A20" s="7"/>
      <c r="B20" s="14"/>
      <c r="C20" s="9" t="s">
        <v>54</v>
      </c>
      <c r="D20" s="9" t="s">
        <v>55</v>
      </c>
      <c r="E20" s="12">
        <v>52</v>
      </c>
      <c r="F20" s="13">
        <f t="shared" si="0"/>
        <v>20.8</v>
      </c>
      <c r="G20" s="13">
        <v>78.94</v>
      </c>
      <c r="H20" s="13">
        <f t="shared" si="1"/>
        <v>47.364</v>
      </c>
      <c r="I20" s="13">
        <f t="shared" si="2"/>
        <v>68.164</v>
      </c>
      <c r="J20" s="12">
        <v>12</v>
      </c>
      <c r="K20" s="12" t="s">
        <v>19</v>
      </c>
    </row>
    <row r="21" spans="1:11" ht="21.75" customHeight="1">
      <c r="A21" s="7" t="s">
        <v>56</v>
      </c>
      <c r="B21" s="8" t="s">
        <v>57</v>
      </c>
      <c r="C21" s="9" t="s">
        <v>58</v>
      </c>
      <c r="D21" s="9" t="s">
        <v>59</v>
      </c>
      <c r="E21" s="10">
        <v>78</v>
      </c>
      <c r="F21" s="11">
        <f t="shared" si="0"/>
        <v>31.200000000000003</v>
      </c>
      <c r="G21" s="11">
        <v>81.2</v>
      </c>
      <c r="H21" s="11">
        <f t="shared" si="1"/>
        <v>48.72</v>
      </c>
      <c r="I21" s="11">
        <f t="shared" si="2"/>
        <v>79.92</v>
      </c>
      <c r="J21" s="10">
        <v>1</v>
      </c>
      <c r="K21" s="12" t="s">
        <v>16</v>
      </c>
    </row>
    <row r="22" spans="1:11" ht="21.75" customHeight="1">
      <c r="A22" s="7"/>
      <c r="B22" s="8"/>
      <c r="C22" s="9" t="s">
        <v>60</v>
      </c>
      <c r="D22" s="9" t="s">
        <v>61</v>
      </c>
      <c r="E22" s="12">
        <v>76</v>
      </c>
      <c r="F22" s="13">
        <f t="shared" si="0"/>
        <v>30.400000000000002</v>
      </c>
      <c r="G22" s="13">
        <v>79.94</v>
      </c>
      <c r="H22" s="13">
        <f t="shared" si="1"/>
        <v>47.964</v>
      </c>
      <c r="I22" s="13">
        <f t="shared" si="2"/>
        <v>78.364</v>
      </c>
      <c r="J22" s="12">
        <v>2</v>
      </c>
      <c r="K22" s="12" t="s">
        <v>19</v>
      </c>
    </row>
    <row r="23" spans="1:11" ht="21.75" customHeight="1">
      <c r="A23" s="7"/>
      <c r="B23" s="8"/>
      <c r="C23" s="9" t="s">
        <v>62</v>
      </c>
      <c r="D23" s="9" t="s">
        <v>63</v>
      </c>
      <c r="E23" s="12">
        <v>75</v>
      </c>
      <c r="F23" s="13">
        <f t="shared" si="0"/>
        <v>30</v>
      </c>
      <c r="G23" s="13">
        <v>75.94</v>
      </c>
      <c r="H23" s="13">
        <f t="shared" si="1"/>
        <v>45.564</v>
      </c>
      <c r="I23" s="13">
        <f t="shared" si="2"/>
        <v>75.564</v>
      </c>
      <c r="J23" s="12">
        <v>3</v>
      </c>
      <c r="K23" s="12" t="s">
        <v>19</v>
      </c>
    </row>
    <row r="24" spans="1:11" ht="21.75" customHeight="1">
      <c r="A24" s="7"/>
      <c r="B24" s="8"/>
      <c r="C24" s="15" t="s">
        <v>64</v>
      </c>
      <c r="D24" s="9" t="s">
        <v>65</v>
      </c>
      <c r="E24" s="12">
        <v>68</v>
      </c>
      <c r="F24" s="13">
        <f t="shared" si="0"/>
        <v>27.200000000000003</v>
      </c>
      <c r="G24" s="13">
        <v>79.16</v>
      </c>
      <c r="H24" s="13">
        <f t="shared" si="1"/>
        <v>47.495999999999995</v>
      </c>
      <c r="I24" s="13">
        <f t="shared" si="2"/>
        <v>74.696</v>
      </c>
      <c r="J24" s="12">
        <v>4</v>
      </c>
      <c r="K24" s="12" t="s">
        <v>19</v>
      </c>
    </row>
    <row r="25" spans="1:11" ht="21.75" customHeight="1">
      <c r="A25" s="7"/>
      <c r="B25" s="8"/>
      <c r="C25" s="9" t="s">
        <v>66</v>
      </c>
      <c r="D25" s="9" t="s">
        <v>67</v>
      </c>
      <c r="E25" s="12">
        <v>72</v>
      </c>
      <c r="F25" s="13">
        <f t="shared" si="0"/>
        <v>28.8</v>
      </c>
      <c r="G25" s="13">
        <v>74.8</v>
      </c>
      <c r="H25" s="13">
        <f t="shared" si="1"/>
        <v>44.879999999999995</v>
      </c>
      <c r="I25" s="13">
        <f t="shared" si="2"/>
        <v>73.67999999999999</v>
      </c>
      <c r="J25" s="12">
        <v>5</v>
      </c>
      <c r="K25" s="12" t="s">
        <v>19</v>
      </c>
    </row>
    <row r="26" spans="1:11" ht="21.75" customHeight="1">
      <c r="A26" s="7"/>
      <c r="B26" s="8"/>
      <c r="C26" s="9" t="s">
        <v>68</v>
      </c>
      <c r="D26" s="9" t="s">
        <v>69</v>
      </c>
      <c r="E26" s="12">
        <v>64</v>
      </c>
      <c r="F26" s="13">
        <f t="shared" si="0"/>
        <v>25.6</v>
      </c>
      <c r="G26" s="13" t="s">
        <v>70</v>
      </c>
      <c r="H26" s="13"/>
      <c r="I26" s="13">
        <f t="shared" si="2"/>
        <v>25.6</v>
      </c>
      <c r="J26" s="12">
        <v>6</v>
      </c>
      <c r="K26" s="12" t="s">
        <v>19</v>
      </c>
    </row>
    <row r="27" spans="1:11" ht="21.75" customHeight="1">
      <c r="A27" s="14" t="s">
        <v>71</v>
      </c>
      <c r="B27" s="8" t="s">
        <v>57</v>
      </c>
      <c r="C27" s="9" t="s">
        <v>72</v>
      </c>
      <c r="D27" s="9" t="s">
        <v>73</v>
      </c>
      <c r="E27" s="10">
        <v>71</v>
      </c>
      <c r="F27" s="11">
        <f t="shared" si="0"/>
        <v>28.400000000000002</v>
      </c>
      <c r="G27" s="11">
        <v>77.62</v>
      </c>
      <c r="H27" s="11">
        <f aca="true" t="shared" si="3" ref="H27:H39">G27*0.6</f>
        <v>46.572</v>
      </c>
      <c r="I27" s="11">
        <f t="shared" si="2"/>
        <v>74.97200000000001</v>
      </c>
      <c r="J27" s="10">
        <v>1</v>
      </c>
      <c r="K27" s="12" t="s">
        <v>16</v>
      </c>
    </row>
    <row r="28" spans="1:11" ht="21.75" customHeight="1">
      <c r="A28" s="7"/>
      <c r="B28" s="7"/>
      <c r="C28" s="9" t="s">
        <v>74</v>
      </c>
      <c r="D28" s="9" t="s">
        <v>75</v>
      </c>
      <c r="E28" s="12">
        <v>67</v>
      </c>
      <c r="F28" s="13">
        <f t="shared" si="0"/>
        <v>26.8</v>
      </c>
      <c r="G28" s="13">
        <v>77</v>
      </c>
      <c r="H28" s="13">
        <f t="shared" si="3"/>
        <v>46.199999999999996</v>
      </c>
      <c r="I28" s="13">
        <f t="shared" si="2"/>
        <v>73</v>
      </c>
      <c r="J28" s="12">
        <v>2</v>
      </c>
      <c r="K28" s="12" t="s">
        <v>19</v>
      </c>
    </row>
    <row r="29" spans="1:11" ht="21.75" customHeight="1">
      <c r="A29" s="7"/>
      <c r="B29" s="7"/>
      <c r="C29" s="9" t="s">
        <v>76</v>
      </c>
      <c r="D29" s="9" t="s">
        <v>77</v>
      </c>
      <c r="E29" s="12">
        <v>61</v>
      </c>
      <c r="F29" s="13">
        <f t="shared" si="0"/>
        <v>24.400000000000002</v>
      </c>
      <c r="G29" s="13">
        <v>76.2</v>
      </c>
      <c r="H29" s="13">
        <f t="shared" si="3"/>
        <v>45.72</v>
      </c>
      <c r="I29" s="13">
        <f t="shared" si="2"/>
        <v>70.12</v>
      </c>
      <c r="J29" s="12">
        <v>3</v>
      </c>
      <c r="K29" s="12" t="s">
        <v>19</v>
      </c>
    </row>
    <row r="30" spans="1:11" ht="21.75" customHeight="1">
      <c r="A30" s="16" t="s">
        <v>78</v>
      </c>
      <c r="B30" s="14" t="s">
        <v>79</v>
      </c>
      <c r="C30" s="9" t="s">
        <v>80</v>
      </c>
      <c r="D30" s="9" t="s">
        <v>81</v>
      </c>
      <c r="E30" s="10">
        <v>60</v>
      </c>
      <c r="F30" s="11">
        <f t="shared" si="0"/>
        <v>24</v>
      </c>
      <c r="G30" s="11">
        <v>73.74</v>
      </c>
      <c r="H30" s="11">
        <f t="shared" si="3"/>
        <v>44.24399999999999</v>
      </c>
      <c r="I30" s="11">
        <f t="shared" si="2"/>
        <v>68.244</v>
      </c>
      <c r="J30" s="10">
        <v>1</v>
      </c>
      <c r="K30" s="18" t="s">
        <v>16</v>
      </c>
    </row>
    <row r="31" spans="1:11" ht="21.75" customHeight="1">
      <c r="A31" s="17"/>
      <c r="B31" s="7"/>
      <c r="C31" s="9" t="s">
        <v>82</v>
      </c>
      <c r="D31" s="9" t="s">
        <v>83</v>
      </c>
      <c r="E31" s="18">
        <v>55</v>
      </c>
      <c r="F31" s="19">
        <f t="shared" si="0"/>
        <v>22</v>
      </c>
      <c r="G31" s="19">
        <v>74.18</v>
      </c>
      <c r="H31" s="19">
        <f t="shared" si="3"/>
        <v>44.508</v>
      </c>
      <c r="I31" s="19">
        <f t="shared" si="2"/>
        <v>66.50800000000001</v>
      </c>
      <c r="J31" s="18">
        <v>2</v>
      </c>
      <c r="K31" s="18" t="s">
        <v>19</v>
      </c>
    </row>
    <row r="32" spans="1:11" ht="21.75" customHeight="1">
      <c r="A32" s="17"/>
      <c r="B32" s="14" t="s">
        <v>84</v>
      </c>
      <c r="C32" s="9" t="s">
        <v>85</v>
      </c>
      <c r="D32" s="9" t="s">
        <v>86</v>
      </c>
      <c r="E32" s="10">
        <v>69</v>
      </c>
      <c r="F32" s="11">
        <f t="shared" si="0"/>
        <v>27.6</v>
      </c>
      <c r="G32" s="11">
        <v>80.2</v>
      </c>
      <c r="H32" s="11">
        <f t="shared" si="3"/>
        <v>48.12</v>
      </c>
      <c r="I32" s="11">
        <f t="shared" si="2"/>
        <v>75.72</v>
      </c>
      <c r="J32" s="10">
        <v>1</v>
      </c>
      <c r="K32" s="18" t="s">
        <v>16</v>
      </c>
    </row>
    <row r="33" spans="1:11" ht="21.75" customHeight="1">
      <c r="A33" s="17"/>
      <c r="B33" s="7"/>
      <c r="C33" s="9" t="s">
        <v>87</v>
      </c>
      <c r="D33" s="9" t="s">
        <v>88</v>
      </c>
      <c r="E33" s="18">
        <v>63</v>
      </c>
      <c r="F33" s="19">
        <f t="shared" si="0"/>
        <v>25.200000000000003</v>
      </c>
      <c r="G33" s="19">
        <v>77.28</v>
      </c>
      <c r="H33" s="19">
        <f t="shared" si="3"/>
        <v>46.368</v>
      </c>
      <c r="I33" s="19">
        <f t="shared" si="2"/>
        <v>71.56800000000001</v>
      </c>
      <c r="J33" s="18">
        <v>2</v>
      </c>
      <c r="K33" s="18" t="s">
        <v>19</v>
      </c>
    </row>
    <row r="34" spans="1:11" ht="21.75" customHeight="1">
      <c r="A34" s="17"/>
      <c r="B34" s="14" t="s">
        <v>89</v>
      </c>
      <c r="C34" s="9" t="s">
        <v>90</v>
      </c>
      <c r="D34" s="9" t="s">
        <v>91</v>
      </c>
      <c r="E34" s="10">
        <v>76</v>
      </c>
      <c r="F34" s="11">
        <f t="shared" si="0"/>
        <v>30.400000000000002</v>
      </c>
      <c r="G34" s="11">
        <v>80.14</v>
      </c>
      <c r="H34" s="11">
        <f t="shared" si="3"/>
        <v>48.083999999999996</v>
      </c>
      <c r="I34" s="11">
        <f t="shared" si="2"/>
        <v>78.484</v>
      </c>
      <c r="J34" s="10">
        <v>1</v>
      </c>
      <c r="K34" s="18" t="s">
        <v>16</v>
      </c>
    </row>
    <row r="35" spans="1:11" ht="21.75" customHeight="1">
      <c r="A35" s="20"/>
      <c r="B35" s="7"/>
      <c r="C35" s="9" t="s">
        <v>92</v>
      </c>
      <c r="D35" s="9" t="s">
        <v>93</v>
      </c>
      <c r="E35" s="18">
        <v>62</v>
      </c>
      <c r="F35" s="19">
        <f t="shared" si="0"/>
        <v>24.8</v>
      </c>
      <c r="G35" s="19">
        <v>78.52</v>
      </c>
      <c r="H35" s="19">
        <f t="shared" si="3"/>
        <v>47.111999999999995</v>
      </c>
      <c r="I35" s="19">
        <f t="shared" si="2"/>
        <v>71.91199999999999</v>
      </c>
      <c r="J35" s="18">
        <v>2</v>
      </c>
      <c r="K35" s="18" t="s">
        <v>19</v>
      </c>
    </row>
    <row r="36" spans="1:11" ht="21.75" customHeight="1">
      <c r="A36" s="14" t="s">
        <v>94</v>
      </c>
      <c r="B36" s="8" t="s">
        <v>95</v>
      </c>
      <c r="C36" s="9" t="s">
        <v>96</v>
      </c>
      <c r="D36" s="9" t="s">
        <v>97</v>
      </c>
      <c r="E36" s="10">
        <v>69</v>
      </c>
      <c r="F36" s="11">
        <f t="shared" si="0"/>
        <v>27.6</v>
      </c>
      <c r="G36" s="11">
        <v>80.94</v>
      </c>
      <c r="H36" s="11">
        <f t="shared" si="3"/>
        <v>48.564</v>
      </c>
      <c r="I36" s="11">
        <f t="shared" si="2"/>
        <v>76.164</v>
      </c>
      <c r="J36" s="10">
        <v>1</v>
      </c>
      <c r="K36" s="18" t="s">
        <v>16</v>
      </c>
    </row>
    <row r="37" spans="1:11" ht="21.75" customHeight="1">
      <c r="A37" s="7"/>
      <c r="B37" s="8"/>
      <c r="C37" s="9" t="s">
        <v>98</v>
      </c>
      <c r="D37" s="9" t="s">
        <v>99</v>
      </c>
      <c r="E37" s="12">
        <v>73</v>
      </c>
      <c r="F37" s="13">
        <f t="shared" si="0"/>
        <v>29.200000000000003</v>
      </c>
      <c r="G37" s="13">
        <v>77.1</v>
      </c>
      <c r="H37" s="13">
        <f t="shared" si="3"/>
        <v>46.26</v>
      </c>
      <c r="I37" s="13">
        <f t="shared" si="2"/>
        <v>75.46000000000001</v>
      </c>
      <c r="J37" s="12">
        <v>2</v>
      </c>
      <c r="K37" s="12" t="s">
        <v>19</v>
      </c>
    </row>
    <row r="38" spans="1:11" ht="21.75" customHeight="1">
      <c r="A38" s="7"/>
      <c r="B38" s="8" t="s">
        <v>100</v>
      </c>
      <c r="C38" s="9" t="s">
        <v>101</v>
      </c>
      <c r="D38" s="9" t="s">
        <v>102</v>
      </c>
      <c r="E38" s="10">
        <v>76</v>
      </c>
      <c r="F38" s="11">
        <f t="shared" si="0"/>
        <v>30.400000000000002</v>
      </c>
      <c r="G38" s="11">
        <v>77.38</v>
      </c>
      <c r="H38" s="11">
        <f t="shared" si="3"/>
        <v>46.428</v>
      </c>
      <c r="I38" s="11">
        <f t="shared" si="2"/>
        <v>76.828</v>
      </c>
      <c r="J38" s="10">
        <v>1</v>
      </c>
      <c r="K38" s="18" t="s">
        <v>16</v>
      </c>
    </row>
    <row r="39" spans="1:11" ht="21.75" customHeight="1">
      <c r="A39" s="7"/>
      <c r="B39" s="8"/>
      <c r="C39" s="9" t="s">
        <v>103</v>
      </c>
      <c r="D39" s="9" t="s">
        <v>104</v>
      </c>
      <c r="E39" s="12">
        <v>72</v>
      </c>
      <c r="F39" s="13">
        <f t="shared" si="0"/>
        <v>28.8</v>
      </c>
      <c r="G39" s="13">
        <v>78.04</v>
      </c>
      <c r="H39" s="13">
        <f t="shared" si="3"/>
        <v>46.824000000000005</v>
      </c>
      <c r="I39" s="13">
        <f t="shared" si="2"/>
        <v>75.62400000000001</v>
      </c>
      <c r="J39" s="12">
        <v>2</v>
      </c>
      <c r="K39" s="12" t="s">
        <v>19</v>
      </c>
    </row>
    <row r="40" spans="1:11" ht="21.75" customHeight="1">
      <c r="A40" s="7"/>
      <c r="B40" s="8"/>
      <c r="C40" s="9" t="s">
        <v>105</v>
      </c>
      <c r="D40" s="9" t="s">
        <v>106</v>
      </c>
      <c r="E40" s="12">
        <v>57</v>
      </c>
      <c r="F40" s="13">
        <f t="shared" si="0"/>
        <v>22.8</v>
      </c>
      <c r="G40" s="13" t="s">
        <v>70</v>
      </c>
      <c r="H40" s="13"/>
      <c r="I40" s="13">
        <f t="shared" si="2"/>
        <v>22.8</v>
      </c>
      <c r="J40" s="12">
        <v>3</v>
      </c>
      <c r="K40" s="12" t="s">
        <v>19</v>
      </c>
    </row>
    <row r="41" spans="1:11" ht="24" customHeight="1">
      <c r="A41" s="14" t="s">
        <v>107</v>
      </c>
      <c r="B41" s="8" t="s">
        <v>108</v>
      </c>
      <c r="C41" s="9" t="s">
        <v>109</v>
      </c>
      <c r="D41" s="9" t="s">
        <v>110</v>
      </c>
      <c r="E41" s="10">
        <v>62</v>
      </c>
      <c r="F41" s="11">
        <f t="shared" si="0"/>
        <v>24.8</v>
      </c>
      <c r="G41" s="11">
        <v>80.38</v>
      </c>
      <c r="H41" s="11">
        <f>G41*0.6</f>
        <v>48.227999999999994</v>
      </c>
      <c r="I41" s="11">
        <f t="shared" si="2"/>
        <v>73.02799999999999</v>
      </c>
      <c r="J41" s="10">
        <v>1</v>
      </c>
      <c r="K41" s="18" t="s">
        <v>16</v>
      </c>
    </row>
    <row r="42" spans="1:11" ht="24" customHeight="1">
      <c r="A42" s="7"/>
      <c r="B42" s="7"/>
      <c r="C42" s="9" t="s">
        <v>111</v>
      </c>
      <c r="D42" s="9" t="s">
        <v>112</v>
      </c>
      <c r="E42" s="12">
        <v>59</v>
      </c>
      <c r="F42" s="13">
        <f t="shared" si="0"/>
        <v>23.6</v>
      </c>
      <c r="G42" s="13">
        <v>77.16</v>
      </c>
      <c r="H42" s="13">
        <f>G42*0.6</f>
        <v>46.296</v>
      </c>
      <c r="I42" s="13">
        <f t="shared" si="2"/>
        <v>69.896</v>
      </c>
      <c r="J42" s="12">
        <v>2</v>
      </c>
      <c r="K42" s="12" t="s">
        <v>19</v>
      </c>
    </row>
    <row r="43" spans="1:11" ht="24" customHeight="1">
      <c r="A43" s="14" t="s">
        <v>113</v>
      </c>
      <c r="B43" s="14" t="s">
        <v>114</v>
      </c>
      <c r="C43" s="9" t="s">
        <v>115</v>
      </c>
      <c r="D43" s="9" t="s">
        <v>116</v>
      </c>
      <c r="E43" s="10">
        <v>79</v>
      </c>
      <c r="F43" s="11">
        <v>31.6</v>
      </c>
      <c r="G43" s="11">
        <v>76.98</v>
      </c>
      <c r="H43" s="11">
        <v>46.19</v>
      </c>
      <c r="I43" s="11">
        <v>77.79</v>
      </c>
      <c r="J43" s="10">
        <v>1</v>
      </c>
      <c r="K43" s="12" t="s">
        <v>16</v>
      </c>
    </row>
    <row r="44" spans="1:11" ht="24" customHeight="1">
      <c r="A44" s="7"/>
      <c r="B44" s="7"/>
      <c r="C44" s="9" t="s">
        <v>117</v>
      </c>
      <c r="D44" s="9" t="s">
        <v>118</v>
      </c>
      <c r="E44" s="12">
        <v>53</v>
      </c>
      <c r="F44" s="13">
        <v>21.2</v>
      </c>
      <c r="G44" s="13">
        <v>75.16</v>
      </c>
      <c r="H44" s="13">
        <v>45.1</v>
      </c>
      <c r="I44" s="13">
        <v>66.3</v>
      </c>
      <c r="J44" s="12">
        <v>2</v>
      </c>
      <c r="K44" s="12" t="s">
        <v>19</v>
      </c>
    </row>
    <row r="45" spans="1:11" ht="24" customHeight="1">
      <c r="A45" s="7"/>
      <c r="B45" s="14" t="s">
        <v>119</v>
      </c>
      <c r="C45" s="9" t="s">
        <v>120</v>
      </c>
      <c r="D45" s="9" t="s">
        <v>121</v>
      </c>
      <c r="E45" s="10">
        <v>70</v>
      </c>
      <c r="F45" s="11">
        <v>28</v>
      </c>
      <c r="G45" s="11">
        <v>77.62</v>
      </c>
      <c r="H45" s="11">
        <v>46.57</v>
      </c>
      <c r="I45" s="11">
        <v>74.57</v>
      </c>
      <c r="J45" s="10">
        <v>1</v>
      </c>
      <c r="K45" s="18" t="s">
        <v>16</v>
      </c>
    </row>
    <row r="46" spans="1:11" ht="24" customHeight="1">
      <c r="A46" s="7"/>
      <c r="B46" s="7"/>
      <c r="C46" s="9" t="s">
        <v>122</v>
      </c>
      <c r="D46" s="9" t="s">
        <v>123</v>
      </c>
      <c r="E46" s="12">
        <v>60</v>
      </c>
      <c r="F46" s="13">
        <v>24</v>
      </c>
      <c r="G46" s="13">
        <v>72.46</v>
      </c>
      <c r="H46" s="13">
        <v>43.48</v>
      </c>
      <c r="I46" s="13">
        <v>67.48</v>
      </c>
      <c r="J46" s="12">
        <v>2</v>
      </c>
      <c r="K46" s="12" t="s">
        <v>19</v>
      </c>
    </row>
    <row r="47" spans="1:11" ht="24" customHeight="1">
      <c r="A47" s="7"/>
      <c r="B47" s="14" t="s">
        <v>124</v>
      </c>
      <c r="C47" s="9" t="s">
        <v>125</v>
      </c>
      <c r="D47" s="9" t="s">
        <v>126</v>
      </c>
      <c r="E47" s="10">
        <v>73</v>
      </c>
      <c r="F47" s="11">
        <v>29.2</v>
      </c>
      <c r="G47" s="11">
        <v>80.58</v>
      </c>
      <c r="H47" s="11">
        <v>48.35</v>
      </c>
      <c r="I47" s="11">
        <v>77.55</v>
      </c>
      <c r="J47" s="10">
        <v>1</v>
      </c>
      <c r="K47" s="18" t="s">
        <v>16</v>
      </c>
    </row>
    <row r="48" spans="1:11" ht="24" customHeight="1">
      <c r="A48" s="7"/>
      <c r="B48" s="14"/>
      <c r="C48" s="9" t="s">
        <v>127</v>
      </c>
      <c r="D48" s="9" t="s">
        <v>128</v>
      </c>
      <c r="E48" s="12">
        <v>75</v>
      </c>
      <c r="F48" s="13">
        <v>30</v>
      </c>
      <c r="G48" s="13">
        <v>78.72</v>
      </c>
      <c r="H48" s="13">
        <v>47.23</v>
      </c>
      <c r="I48" s="13">
        <v>77.23</v>
      </c>
      <c r="J48" s="12">
        <v>2</v>
      </c>
      <c r="K48" s="12" t="s">
        <v>19</v>
      </c>
    </row>
    <row r="49" spans="1:11" ht="24" customHeight="1">
      <c r="A49" s="7"/>
      <c r="B49" s="14"/>
      <c r="C49" s="9" t="s">
        <v>129</v>
      </c>
      <c r="D49" s="9" t="s">
        <v>130</v>
      </c>
      <c r="E49" s="12">
        <v>75</v>
      </c>
      <c r="F49" s="13">
        <v>30</v>
      </c>
      <c r="G49" s="13">
        <v>77.75</v>
      </c>
      <c r="H49" s="13">
        <v>46.65</v>
      </c>
      <c r="I49" s="13">
        <v>76.65</v>
      </c>
      <c r="J49" s="12">
        <v>3</v>
      </c>
      <c r="K49" s="12" t="s">
        <v>19</v>
      </c>
    </row>
    <row r="50" spans="1:11" ht="24" customHeight="1">
      <c r="A50" s="7"/>
      <c r="B50" s="14"/>
      <c r="C50" s="9" t="s">
        <v>131</v>
      </c>
      <c r="D50" s="9" t="s">
        <v>132</v>
      </c>
      <c r="E50" s="12">
        <v>75</v>
      </c>
      <c r="F50" s="13">
        <v>30</v>
      </c>
      <c r="G50" s="13">
        <v>76.82</v>
      </c>
      <c r="H50" s="13">
        <v>46.09</v>
      </c>
      <c r="I50" s="13">
        <v>76.09</v>
      </c>
      <c r="J50" s="12">
        <v>4</v>
      </c>
      <c r="K50" s="12" t="s">
        <v>19</v>
      </c>
    </row>
    <row r="51" spans="1:11" ht="24" customHeight="1">
      <c r="A51" s="7"/>
      <c r="B51" s="14"/>
      <c r="C51" s="9" t="s">
        <v>133</v>
      </c>
      <c r="D51" s="9" t="s">
        <v>134</v>
      </c>
      <c r="E51" s="12">
        <v>73</v>
      </c>
      <c r="F51" s="13">
        <v>29.2</v>
      </c>
      <c r="G51" s="13">
        <v>77.5</v>
      </c>
      <c r="H51" s="13">
        <v>46.5</v>
      </c>
      <c r="I51" s="13">
        <v>75.7</v>
      </c>
      <c r="J51" s="12">
        <v>5</v>
      </c>
      <c r="K51" s="12" t="s">
        <v>19</v>
      </c>
    </row>
    <row r="52" spans="1:11" ht="24" customHeight="1">
      <c r="A52" s="7"/>
      <c r="B52" s="14"/>
      <c r="C52" s="9" t="s">
        <v>135</v>
      </c>
      <c r="D52" s="9" t="s">
        <v>136</v>
      </c>
      <c r="E52" s="12">
        <v>62</v>
      </c>
      <c r="F52" s="13">
        <v>24.8</v>
      </c>
      <c r="G52" s="13">
        <v>76.22</v>
      </c>
      <c r="H52" s="13">
        <v>45.73</v>
      </c>
      <c r="I52" s="13">
        <v>70.53</v>
      </c>
      <c r="J52" s="12">
        <v>6</v>
      </c>
      <c r="K52" s="12" t="s">
        <v>19</v>
      </c>
    </row>
    <row r="53" spans="1:11" ht="24" customHeight="1">
      <c r="A53" s="7"/>
      <c r="B53" s="14"/>
      <c r="C53" s="9" t="s">
        <v>137</v>
      </c>
      <c r="D53" s="9" t="s">
        <v>138</v>
      </c>
      <c r="E53" s="12">
        <v>69</v>
      </c>
      <c r="F53" s="13">
        <v>27.6</v>
      </c>
      <c r="G53" s="13" t="s">
        <v>70</v>
      </c>
      <c r="H53" s="13"/>
      <c r="I53" s="13">
        <v>27.6</v>
      </c>
      <c r="J53" s="12">
        <v>7</v>
      </c>
      <c r="K53" s="12" t="s">
        <v>19</v>
      </c>
    </row>
    <row r="54" spans="1:11" ht="21.75" customHeight="1">
      <c r="A54" s="7"/>
      <c r="B54" s="8" t="s">
        <v>57</v>
      </c>
      <c r="C54" s="9" t="s">
        <v>139</v>
      </c>
      <c r="D54" s="9" t="s">
        <v>140</v>
      </c>
      <c r="E54" s="10">
        <v>72</v>
      </c>
      <c r="F54" s="11">
        <v>28.8</v>
      </c>
      <c r="G54" s="11">
        <v>80.4</v>
      </c>
      <c r="H54" s="11">
        <v>48.24</v>
      </c>
      <c r="I54" s="11">
        <v>77.04</v>
      </c>
      <c r="J54" s="10">
        <v>1</v>
      </c>
      <c r="K54" s="12" t="s">
        <v>16</v>
      </c>
    </row>
    <row r="55" spans="1:11" ht="21.75" customHeight="1">
      <c r="A55" s="7"/>
      <c r="B55" s="8"/>
      <c r="C55" s="9" t="s">
        <v>141</v>
      </c>
      <c r="D55" s="9" t="s">
        <v>142</v>
      </c>
      <c r="E55" s="12">
        <v>69</v>
      </c>
      <c r="F55" s="13">
        <v>27.6</v>
      </c>
      <c r="G55" s="13">
        <v>79.88</v>
      </c>
      <c r="H55" s="13">
        <v>47.93</v>
      </c>
      <c r="I55" s="13">
        <v>75.53</v>
      </c>
      <c r="J55" s="12">
        <v>2</v>
      </c>
      <c r="K55" s="12" t="s">
        <v>19</v>
      </c>
    </row>
    <row r="56" spans="1:11" ht="21.75" customHeight="1">
      <c r="A56" s="7"/>
      <c r="B56" s="8"/>
      <c r="C56" s="9" t="s">
        <v>143</v>
      </c>
      <c r="D56" s="9" t="s">
        <v>144</v>
      </c>
      <c r="E56" s="12">
        <v>66</v>
      </c>
      <c r="F56" s="13">
        <v>26.4</v>
      </c>
      <c r="G56" s="13">
        <v>74.96</v>
      </c>
      <c r="H56" s="13">
        <v>44.98</v>
      </c>
      <c r="I56" s="13">
        <v>71.38</v>
      </c>
      <c r="J56" s="12">
        <v>3</v>
      </c>
      <c r="K56" s="12" t="s">
        <v>19</v>
      </c>
    </row>
    <row r="57" spans="1:11" ht="21.75" customHeight="1">
      <c r="A57" s="7"/>
      <c r="B57" s="8"/>
      <c r="C57" s="9" t="s">
        <v>145</v>
      </c>
      <c r="D57" s="9" t="s">
        <v>146</v>
      </c>
      <c r="E57" s="12">
        <v>59</v>
      </c>
      <c r="F57" s="13">
        <v>23.6</v>
      </c>
      <c r="G57" s="13">
        <v>76.96</v>
      </c>
      <c r="H57" s="13">
        <v>46.18</v>
      </c>
      <c r="I57" s="13">
        <v>69.78</v>
      </c>
      <c r="J57" s="12">
        <v>4</v>
      </c>
      <c r="K57" s="12" t="s">
        <v>19</v>
      </c>
    </row>
    <row r="58" spans="1:11" ht="21.75" customHeight="1">
      <c r="A58" s="7"/>
      <c r="B58" s="8"/>
      <c r="C58" s="9" t="s">
        <v>147</v>
      </c>
      <c r="D58" s="9" t="s">
        <v>148</v>
      </c>
      <c r="E58" s="12">
        <v>72</v>
      </c>
      <c r="F58" s="13">
        <v>28.8</v>
      </c>
      <c r="G58" s="13" t="s">
        <v>70</v>
      </c>
      <c r="H58" s="13"/>
      <c r="I58" s="13">
        <v>28.8</v>
      </c>
      <c r="J58" s="12">
        <v>5</v>
      </c>
      <c r="K58" s="12" t="s">
        <v>19</v>
      </c>
    </row>
    <row r="59" spans="1:11" ht="21.75" customHeight="1">
      <c r="A59" s="7" t="s">
        <v>149</v>
      </c>
      <c r="B59" s="14" t="s">
        <v>150</v>
      </c>
      <c r="C59" s="9" t="s">
        <v>151</v>
      </c>
      <c r="D59" s="9" t="s">
        <v>152</v>
      </c>
      <c r="E59" s="10">
        <v>60</v>
      </c>
      <c r="F59" s="11">
        <v>24</v>
      </c>
      <c r="G59" s="11">
        <v>78.76</v>
      </c>
      <c r="H59" s="11">
        <v>47.26</v>
      </c>
      <c r="I59" s="11">
        <v>71.26</v>
      </c>
      <c r="J59" s="10">
        <v>1</v>
      </c>
      <c r="K59" s="18" t="s">
        <v>16</v>
      </c>
    </row>
    <row r="60" spans="1:11" ht="21.75" customHeight="1">
      <c r="A60" s="7"/>
      <c r="B60" s="7"/>
      <c r="C60" s="9" t="s">
        <v>153</v>
      </c>
      <c r="D60" s="9" t="s">
        <v>154</v>
      </c>
      <c r="E60" s="12">
        <v>59</v>
      </c>
      <c r="F60" s="13">
        <v>23.6</v>
      </c>
      <c r="G60" s="13">
        <v>73.18</v>
      </c>
      <c r="H60" s="13">
        <v>43.91</v>
      </c>
      <c r="I60" s="13">
        <v>67.51</v>
      </c>
      <c r="J60" s="12">
        <v>2</v>
      </c>
      <c r="K60" s="12" t="s">
        <v>19</v>
      </c>
    </row>
    <row r="61" spans="1:11" ht="21.75" customHeight="1">
      <c r="A61" s="7" t="s">
        <v>155</v>
      </c>
      <c r="B61" s="8" t="s">
        <v>57</v>
      </c>
      <c r="C61" s="9" t="s">
        <v>156</v>
      </c>
      <c r="D61" s="9" t="s">
        <v>157</v>
      </c>
      <c r="E61" s="10">
        <v>66</v>
      </c>
      <c r="F61" s="11">
        <v>26.4</v>
      </c>
      <c r="G61" s="11">
        <v>75.7</v>
      </c>
      <c r="H61" s="11">
        <v>45.42</v>
      </c>
      <c r="I61" s="11">
        <v>71.82</v>
      </c>
      <c r="J61" s="10">
        <v>1</v>
      </c>
      <c r="K61" s="18" t="s">
        <v>16</v>
      </c>
    </row>
    <row r="62" spans="1:11" ht="21.75" customHeight="1">
      <c r="A62" s="7"/>
      <c r="B62" s="8"/>
      <c r="C62" s="9" t="s">
        <v>158</v>
      </c>
      <c r="D62" s="9" t="s">
        <v>159</v>
      </c>
      <c r="E62" s="12">
        <v>63</v>
      </c>
      <c r="F62" s="13">
        <v>25.2</v>
      </c>
      <c r="G62" s="13">
        <v>77.06</v>
      </c>
      <c r="H62" s="13">
        <v>46.24</v>
      </c>
      <c r="I62" s="13">
        <v>71.44</v>
      </c>
      <c r="J62" s="12">
        <v>2</v>
      </c>
      <c r="K62" s="12" t="s">
        <v>19</v>
      </c>
    </row>
    <row r="63" spans="1:11" ht="21.75" customHeight="1">
      <c r="A63" s="7"/>
      <c r="B63" s="8"/>
      <c r="C63" s="9" t="s">
        <v>160</v>
      </c>
      <c r="D63" s="9" t="s">
        <v>161</v>
      </c>
      <c r="E63" s="12">
        <v>60</v>
      </c>
      <c r="F63" s="13">
        <v>24</v>
      </c>
      <c r="G63" s="13">
        <v>76.78</v>
      </c>
      <c r="H63" s="13">
        <v>76.07</v>
      </c>
      <c r="I63" s="13">
        <v>70.07</v>
      </c>
      <c r="J63" s="12">
        <v>3</v>
      </c>
      <c r="K63" s="12" t="s">
        <v>19</v>
      </c>
    </row>
    <row r="64" spans="1:11" ht="21.75" customHeight="1">
      <c r="A64" s="14" t="s">
        <v>162</v>
      </c>
      <c r="B64" s="16" t="s">
        <v>163</v>
      </c>
      <c r="C64" s="9" t="s">
        <v>164</v>
      </c>
      <c r="D64" s="9" t="s">
        <v>165</v>
      </c>
      <c r="E64" s="10">
        <v>69</v>
      </c>
      <c r="F64" s="11">
        <v>27.6</v>
      </c>
      <c r="G64" s="11">
        <v>79.28</v>
      </c>
      <c r="H64" s="11">
        <v>47.57</v>
      </c>
      <c r="I64" s="11">
        <v>75.17</v>
      </c>
      <c r="J64" s="10">
        <v>1</v>
      </c>
      <c r="K64" s="18" t="s">
        <v>16</v>
      </c>
    </row>
    <row r="65" spans="1:11" ht="21.75" customHeight="1">
      <c r="A65" s="14"/>
      <c r="B65" s="21"/>
      <c r="C65" s="9" t="s">
        <v>166</v>
      </c>
      <c r="D65" s="9" t="s">
        <v>167</v>
      </c>
      <c r="E65" s="12">
        <v>63</v>
      </c>
      <c r="F65" s="13">
        <v>25.2</v>
      </c>
      <c r="G65" s="13">
        <v>77.08</v>
      </c>
      <c r="H65" s="13">
        <v>46.25</v>
      </c>
      <c r="I65" s="13">
        <v>71.45</v>
      </c>
      <c r="J65" s="12">
        <v>2</v>
      </c>
      <c r="K65" s="12" t="s">
        <v>19</v>
      </c>
    </row>
    <row r="66" spans="1:11" ht="21.75" customHeight="1">
      <c r="A66" s="14"/>
      <c r="B66" s="22"/>
      <c r="C66" s="9" t="s">
        <v>168</v>
      </c>
      <c r="D66" s="9" t="s">
        <v>169</v>
      </c>
      <c r="E66" s="12">
        <v>82</v>
      </c>
      <c r="F66" s="13">
        <v>32.8</v>
      </c>
      <c r="G66" s="13" t="s">
        <v>70</v>
      </c>
      <c r="H66" s="13"/>
      <c r="I66" s="13">
        <v>32.8</v>
      </c>
      <c r="J66" s="12">
        <v>3</v>
      </c>
      <c r="K66" s="12" t="s">
        <v>19</v>
      </c>
    </row>
    <row r="67" spans="1:11" ht="21.75" customHeight="1">
      <c r="A67" s="14"/>
      <c r="B67" s="14" t="s">
        <v>170</v>
      </c>
      <c r="C67" s="9" t="s">
        <v>171</v>
      </c>
      <c r="D67" s="9" t="s">
        <v>172</v>
      </c>
      <c r="E67" s="10">
        <v>60</v>
      </c>
      <c r="F67" s="11">
        <v>24</v>
      </c>
      <c r="G67" s="11">
        <v>73.82</v>
      </c>
      <c r="H67" s="11">
        <v>44.29</v>
      </c>
      <c r="I67" s="11">
        <v>68.29</v>
      </c>
      <c r="J67" s="10">
        <v>1</v>
      </c>
      <c r="K67" s="18" t="s">
        <v>16</v>
      </c>
    </row>
    <row r="68" spans="1:11" ht="21.75" customHeight="1">
      <c r="A68" s="14"/>
      <c r="B68" s="7"/>
      <c r="C68" s="9" t="s">
        <v>173</v>
      </c>
      <c r="D68" s="9" t="s">
        <v>174</v>
      </c>
      <c r="E68" s="18">
        <v>54</v>
      </c>
      <c r="F68" s="19">
        <v>21.6</v>
      </c>
      <c r="G68" s="19">
        <v>75.58</v>
      </c>
      <c r="H68" s="19">
        <v>45.35</v>
      </c>
      <c r="I68" s="19">
        <v>66.95</v>
      </c>
      <c r="J68" s="18">
        <v>2</v>
      </c>
      <c r="K68" s="18" t="s">
        <v>19</v>
      </c>
    </row>
    <row r="69" spans="1:11" ht="21.75" customHeight="1">
      <c r="A69" s="14"/>
      <c r="B69" s="14" t="s">
        <v>175</v>
      </c>
      <c r="C69" s="9" t="s">
        <v>176</v>
      </c>
      <c r="D69" s="9" t="s">
        <v>177</v>
      </c>
      <c r="E69" s="10">
        <v>72</v>
      </c>
      <c r="F69" s="11">
        <v>28.8</v>
      </c>
      <c r="G69" s="11">
        <v>77.5</v>
      </c>
      <c r="H69" s="11">
        <v>46.5</v>
      </c>
      <c r="I69" s="11">
        <v>75.3</v>
      </c>
      <c r="J69" s="10">
        <v>1</v>
      </c>
      <c r="K69" s="18" t="s">
        <v>16</v>
      </c>
    </row>
    <row r="70" spans="1:11" ht="21.75" customHeight="1">
      <c r="A70" s="14"/>
      <c r="B70" s="7"/>
      <c r="C70" s="9" t="s">
        <v>178</v>
      </c>
      <c r="D70" s="9" t="s">
        <v>179</v>
      </c>
      <c r="E70" s="18">
        <v>69</v>
      </c>
      <c r="F70" s="19">
        <v>27.6</v>
      </c>
      <c r="G70" s="19">
        <v>77.58</v>
      </c>
      <c r="H70" s="19">
        <v>46.55</v>
      </c>
      <c r="I70" s="19">
        <v>74.15</v>
      </c>
      <c r="J70" s="18">
        <v>2</v>
      </c>
      <c r="K70" s="18" t="s">
        <v>19</v>
      </c>
    </row>
    <row r="71" spans="1:11" ht="22.5" customHeight="1">
      <c r="A71" s="14"/>
      <c r="B71" s="7"/>
      <c r="C71" s="9" t="s">
        <v>180</v>
      </c>
      <c r="D71" s="9" t="s">
        <v>181</v>
      </c>
      <c r="E71" s="18">
        <v>67</v>
      </c>
      <c r="F71" s="19">
        <v>26.8</v>
      </c>
      <c r="G71" s="19">
        <v>78.86</v>
      </c>
      <c r="H71" s="19">
        <v>47.32</v>
      </c>
      <c r="I71" s="19">
        <v>74.12</v>
      </c>
      <c r="J71" s="18">
        <v>3</v>
      </c>
      <c r="K71" s="18" t="s">
        <v>19</v>
      </c>
    </row>
    <row r="72" spans="1:11" ht="22.5" customHeight="1">
      <c r="A72" s="14"/>
      <c r="B72" s="7"/>
      <c r="C72" s="9" t="s">
        <v>182</v>
      </c>
      <c r="D72" s="9" t="s">
        <v>183</v>
      </c>
      <c r="E72" s="18">
        <v>60</v>
      </c>
      <c r="F72" s="19">
        <v>24</v>
      </c>
      <c r="G72" s="19">
        <v>78.48</v>
      </c>
      <c r="H72" s="19">
        <v>47.09</v>
      </c>
      <c r="I72" s="19">
        <v>71.09</v>
      </c>
      <c r="J72" s="18">
        <v>4</v>
      </c>
      <c r="K72" s="18" t="s">
        <v>19</v>
      </c>
    </row>
    <row r="73" spans="1:11" ht="22.5" customHeight="1">
      <c r="A73" s="14"/>
      <c r="B73" s="7"/>
      <c r="C73" s="9" t="s">
        <v>184</v>
      </c>
      <c r="D73" s="9" t="s">
        <v>185</v>
      </c>
      <c r="E73" s="18">
        <v>63</v>
      </c>
      <c r="F73" s="19">
        <v>25.2</v>
      </c>
      <c r="G73" s="19">
        <v>75.16</v>
      </c>
      <c r="H73" s="19">
        <v>45.1</v>
      </c>
      <c r="I73" s="19">
        <v>70.3</v>
      </c>
      <c r="J73" s="18">
        <v>5</v>
      </c>
      <c r="K73" s="18" t="s">
        <v>19</v>
      </c>
    </row>
    <row r="74" spans="1:11" ht="22.5" customHeight="1">
      <c r="A74" s="14"/>
      <c r="B74" s="7"/>
      <c r="C74" s="9" t="s">
        <v>186</v>
      </c>
      <c r="D74" s="9" t="s">
        <v>187</v>
      </c>
      <c r="E74" s="18">
        <v>58</v>
      </c>
      <c r="F74" s="19">
        <v>23.2</v>
      </c>
      <c r="G74" s="19">
        <v>72.62</v>
      </c>
      <c r="H74" s="19">
        <v>43.57</v>
      </c>
      <c r="I74" s="19">
        <v>66.77</v>
      </c>
      <c r="J74" s="18">
        <v>6</v>
      </c>
      <c r="K74" s="18" t="s">
        <v>19</v>
      </c>
    </row>
    <row r="75" spans="1:11" ht="22.5" customHeight="1">
      <c r="A75" s="14"/>
      <c r="B75" s="7"/>
      <c r="C75" s="9" t="s">
        <v>188</v>
      </c>
      <c r="D75" s="9" t="s">
        <v>189</v>
      </c>
      <c r="E75" s="18">
        <v>57</v>
      </c>
      <c r="F75" s="19">
        <v>22.8</v>
      </c>
      <c r="G75" s="19" t="s">
        <v>70</v>
      </c>
      <c r="H75" s="19"/>
      <c r="I75" s="19">
        <v>22.8</v>
      </c>
      <c r="J75" s="18">
        <v>7</v>
      </c>
      <c r="K75" s="18" t="s">
        <v>19</v>
      </c>
    </row>
    <row r="76" spans="1:11" ht="22.5" customHeight="1">
      <c r="A76" s="7" t="s">
        <v>190</v>
      </c>
      <c r="B76" s="14" t="s">
        <v>108</v>
      </c>
      <c r="C76" s="9" t="s">
        <v>191</v>
      </c>
      <c r="D76" s="9" t="s">
        <v>192</v>
      </c>
      <c r="E76" s="10">
        <v>68</v>
      </c>
      <c r="F76" s="11">
        <v>27.2</v>
      </c>
      <c r="G76" s="11">
        <v>75.14</v>
      </c>
      <c r="H76" s="11">
        <v>45.08</v>
      </c>
      <c r="I76" s="11">
        <v>72.28</v>
      </c>
      <c r="J76" s="10">
        <v>1</v>
      </c>
      <c r="K76" s="18" t="s">
        <v>16</v>
      </c>
    </row>
    <row r="77" spans="1:11" ht="22.5" customHeight="1">
      <c r="A77" s="7"/>
      <c r="B77" s="7"/>
      <c r="C77" s="9" t="s">
        <v>193</v>
      </c>
      <c r="D77" s="9" t="s">
        <v>194</v>
      </c>
      <c r="E77" s="18">
        <v>62</v>
      </c>
      <c r="F77" s="19">
        <v>24.8</v>
      </c>
      <c r="G77" s="19">
        <v>75.32</v>
      </c>
      <c r="H77" s="19">
        <v>45.19</v>
      </c>
      <c r="I77" s="19">
        <v>69.99</v>
      </c>
      <c r="J77" s="18">
        <v>2</v>
      </c>
      <c r="K77" s="18" t="s">
        <v>19</v>
      </c>
    </row>
    <row r="78" spans="1:11" ht="22.5" customHeight="1">
      <c r="A78" s="7"/>
      <c r="B78" s="7"/>
      <c r="C78" s="9" t="s">
        <v>195</v>
      </c>
      <c r="D78" s="9" t="s">
        <v>196</v>
      </c>
      <c r="E78" s="18">
        <v>60</v>
      </c>
      <c r="F78" s="19">
        <v>24</v>
      </c>
      <c r="G78" s="19">
        <v>72.68</v>
      </c>
      <c r="H78" s="19">
        <v>43.61</v>
      </c>
      <c r="I78" s="19">
        <v>67.61</v>
      </c>
      <c r="J78" s="18">
        <v>3</v>
      </c>
      <c r="K78" s="18" t="s">
        <v>19</v>
      </c>
    </row>
    <row r="79" spans="1:11" ht="22.5" customHeight="1">
      <c r="A79" s="7"/>
      <c r="B79" s="16" t="s">
        <v>57</v>
      </c>
      <c r="C79" s="9" t="s">
        <v>197</v>
      </c>
      <c r="D79" s="9" t="s">
        <v>198</v>
      </c>
      <c r="E79" s="10">
        <v>60</v>
      </c>
      <c r="F79" s="11">
        <v>24</v>
      </c>
      <c r="G79" s="11">
        <v>75.02</v>
      </c>
      <c r="H79" s="11">
        <v>45.01</v>
      </c>
      <c r="I79" s="11">
        <v>69.01</v>
      </c>
      <c r="J79" s="10">
        <v>1</v>
      </c>
      <c r="K79" s="18" t="s">
        <v>16</v>
      </c>
    </row>
    <row r="80" spans="1:11" ht="22.5" customHeight="1">
      <c r="A80" s="7"/>
      <c r="B80" s="22"/>
      <c r="C80" s="9" t="s">
        <v>199</v>
      </c>
      <c r="D80" s="9" t="s">
        <v>200</v>
      </c>
      <c r="E80" s="18">
        <v>67</v>
      </c>
      <c r="F80" s="19">
        <v>26.8</v>
      </c>
      <c r="G80" s="19">
        <v>70.2</v>
      </c>
      <c r="H80" s="19">
        <v>42.12</v>
      </c>
      <c r="I80" s="19">
        <v>68.92</v>
      </c>
      <c r="J80" s="18">
        <v>2</v>
      </c>
      <c r="K80" s="18" t="s">
        <v>19</v>
      </c>
    </row>
    <row r="81" spans="1:11" ht="22.5" customHeight="1">
      <c r="A81" s="7" t="s">
        <v>201</v>
      </c>
      <c r="B81" s="14" t="s">
        <v>202</v>
      </c>
      <c r="C81" s="9" t="s">
        <v>203</v>
      </c>
      <c r="D81" s="9" t="s">
        <v>204</v>
      </c>
      <c r="E81" s="10">
        <v>63</v>
      </c>
      <c r="F81" s="11">
        <v>25.2</v>
      </c>
      <c r="G81" s="11">
        <v>71.04</v>
      </c>
      <c r="H81" s="11">
        <v>42.62</v>
      </c>
      <c r="I81" s="11">
        <v>67.82</v>
      </c>
      <c r="J81" s="10">
        <v>1</v>
      </c>
      <c r="K81" s="18" t="s">
        <v>16</v>
      </c>
    </row>
    <row r="82" spans="1:11" ht="22.5" customHeight="1">
      <c r="A82" s="7"/>
      <c r="B82" s="7"/>
      <c r="C82" s="9" t="s">
        <v>205</v>
      </c>
      <c r="D82" s="9" t="s">
        <v>206</v>
      </c>
      <c r="E82" s="18">
        <v>55</v>
      </c>
      <c r="F82" s="19">
        <v>22</v>
      </c>
      <c r="G82" s="19">
        <v>76.32</v>
      </c>
      <c r="H82" s="19">
        <v>45.79</v>
      </c>
      <c r="I82" s="19">
        <v>67.79</v>
      </c>
      <c r="J82" s="18">
        <v>2</v>
      </c>
      <c r="K82" s="18" t="s">
        <v>19</v>
      </c>
    </row>
    <row r="83" spans="1:11" ht="22.5" customHeight="1">
      <c r="A83" s="14" t="s">
        <v>207</v>
      </c>
      <c r="B83" s="16" t="s">
        <v>208</v>
      </c>
      <c r="C83" s="9" t="s">
        <v>209</v>
      </c>
      <c r="D83" s="9" t="s">
        <v>210</v>
      </c>
      <c r="E83" s="10">
        <v>63</v>
      </c>
      <c r="F83" s="11">
        <v>25.2</v>
      </c>
      <c r="G83" s="11">
        <v>78.86</v>
      </c>
      <c r="H83" s="11">
        <v>47.32</v>
      </c>
      <c r="I83" s="11">
        <v>72.52</v>
      </c>
      <c r="J83" s="10">
        <v>1</v>
      </c>
      <c r="K83" s="18" t="s">
        <v>16</v>
      </c>
    </row>
    <row r="84" spans="1:11" ht="22.5" customHeight="1">
      <c r="A84" s="14"/>
      <c r="B84" s="21"/>
      <c r="C84" s="9" t="s">
        <v>211</v>
      </c>
      <c r="D84" s="9" t="s">
        <v>212</v>
      </c>
      <c r="E84" s="18">
        <v>61</v>
      </c>
      <c r="F84" s="19">
        <v>24.4</v>
      </c>
      <c r="G84" s="19">
        <v>77.76</v>
      </c>
      <c r="H84" s="19">
        <v>46.66</v>
      </c>
      <c r="I84" s="19">
        <v>71.06</v>
      </c>
      <c r="J84" s="18">
        <v>2</v>
      </c>
      <c r="K84" s="18" t="s">
        <v>19</v>
      </c>
    </row>
    <row r="85" spans="1:11" ht="22.5" customHeight="1">
      <c r="A85" s="14"/>
      <c r="B85" s="21"/>
      <c r="C85" s="9" t="s">
        <v>213</v>
      </c>
      <c r="D85" s="9" t="s">
        <v>214</v>
      </c>
      <c r="E85" s="18">
        <v>60</v>
      </c>
      <c r="F85" s="19">
        <v>24</v>
      </c>
      <c r="G85" s="19">
        <v>73.82</v>
      </c>
      <c r="H85" s="19">
        <v>44.29</v>
      </c>
      <c r="I85" s="19">
        <v>68.29</v>
      </c>
      <c r="J85" s="18">
        <v>3</v>
      </c>
      <c r="K85" s="18" t="s">
        <v>19</v>
      </c>
    </row>
    <row r="86" spans="1:11" ht="22.5" customHeight="1">
      <c r="A86" s="14"/>
      <c r="B86" s="22"/>
      <c r="C86" s="9" t="s">
        <v>215</v>
      </c>
      <c r="D86" s="9" t="s">
        <v>216</v>
      </c>
      <c r="E86" s="18">
        <v>65</v>
      </c>
      <c r="F86" s="19">
        <v>26</v>
      </c>
      <c r="G86" s="19">
        <v>46.34</v>
      </c>
      <c r="H86" s="19">
        <v>27.8</v>
      </c>
      <c r="I86" s="19">
        <v>53.8</v>
      </c>
      <c r="J86" s="18">
        <v>4</v>
      </c>
      <c r="K86" s="18" t="s">
        <v>19</v>
      </c>
    </row>
    <row r="87" spans="1:11" ht="21.75" customHeight="1">
      <c r="A87" s="14" t="s">
        <v>217</v>
      </c>
      <c r="B87" s="8" t="s">
        <v>218</v>
      </c>
      <c r="C87" s="9" t="s">
        <v>219</v>
      </c>
      <c r="D87" s="9" t="s">
        <v>220</v>
      </c>
      <c r="E87" s="10">
        <v>84</v>
      </c>
      <c r="F87" s="11">
        <v>33.6</v>
      </c>
      <c r="G87" s="11">
        <v>78.42</v>
      </c>
      <c r="H87" s="11">
        <v>47.05</v>
      </c>
      <c r="I87" s="11">
        <v>80.65</v>
      </c>
      <c r="J87" s="10">
        <v>1</v>
      </c>
      <c r="K87" s="18" t="s">
        <v>16</v>
      </c>
    </row>
    <row r="88" spans="1:11" ht="21.75" customHeight="1">
      <c r="A88" s="7"/>
      <c r="B88" s="7"/>
      <c r="C88" s="9" t="s">
        <v>221</v>
      </c>
      <c r="D88" s="9" t="s">
        <v>222</v>
      </c>
      <c r="E88" s="10">
        <v>78</v>
      </c>
      <c r="F88" s="11">
        <v>31.2</v>
      </c>
      <c r="G88" s="11">
        <v>79.72</v>
      </c>
      <c r="H88" s="11">
        <v>47.83</v>
      </c>
      <c r="I88" s="11">
        <v>79.03</v>
      </c>
      <c r="J88" s="10">
        <v>2</v>
      </c>
      <c r="K88" s="18" t="s">
        <v>16</v>
      </c>
    </row>
    <row r="89" spans="1:11" ht="21.75" customHeight="1">
      <c r="A89" s="7"/>
      <c r="B89" s="7"/>
      <c r="C89" s="9" t="s">
        <v>223</v>
      </c>
      <c r="D89" s="9" t="s">
        <v>224</v>
      </c>
      <c r="E89" s="10">
        <v>73</v>
      </c>
      <c r="F89" s="11">
        <v>29.2</v>
      </c>
      <c r="G89" s="11">
        <v>77.44</v>
      </c>
      <c r="H89" s="11">
        <v>46.46</v>
      </c>
      <c r="I89" s="11">
        <v>75.66</v>
      </c>
      <c r="J89" s="10">
        <v>3</v>
      </c>
      <c r="K89" s="18" t="s">
        <v>16</v>
      </c>
    </row>
    <row r="90" spans="1:11" ht="21.75" customHeight="1">
      <c r="A90" s="7"/>
      <c r="B90" s="7"/>
      <c r="C90" s="9" t="s">
        <v>225</v>
      </c>
      <c r="D90" s="9" t="s">
        <v>226</v>
      </c>
      <c r="E90" s="18">
        <v>75</v>
      </c>
      <c r="F90" s="19">
        <v>30</v>
      </c>
      <c r="G90" s="19">
        <v>70.68</v>
      </c>
      <c r="H90" s="19">
        <v>42.41</v>
      </c>
      <c r="I90" s="19">
        <v>72.41</v>
      </c>
      <c r="J90" s="18">
        <v>4</v>
      </c>
      <c r="K90" s="18" t="s">
        <v>19</v>
      </c>
    </row>
    <row r="91" spans="1:11" ht="21.75" customHeight="1">
      <c r="A91" s="7"/>
      <c r="B91" s="7"/>
      <c r="C91" s="9" t="s">
        <v>227</v>
      </c>
      <c r="D91" s="9" t="s">
        <v>228</v>
      </c>
      <c r="E91" s="18">
        <v>61</v>
      </c>
      <c r="F91" s="19">
        <v>24.4</v>
      </c>
      <c r="G91" s="19">
        <v>77.16</v>
      </c>
      <c r="H91" s="19">
        <v>46.3</v>
      </c>
      <c r="I91" s="19">
        <v>70.7</v>
      </c>
      <c r="J91" s="18">
        <v>5</v>
      </c>
      <c r="K91" s="18" t="s">
        <v>19</v>
      </c>
    </row>
    <row r="92" spans="1:11" ht="21.75" customHeight="1">
      <c r="A92" s="7"/>
      <c r="B92" s="7"/>
      <c r="C92" s="9" t="s">
        <v>229</v>
      </c>
      <c r="D92" s="9" t="s">
        <v>230</v>
      </c>
      <c r="E92" s="18">
        <v>60</v>
      </c>
      <c r="F92" s="19">
        <v>24</v>
      </c>
      <c r="G92" s="19">
        <v>74.32</v>
      </c>
      <c r="H92" s="19">
        <v>44.59</v>
      </c>
      <c r="I92" s="19">
        <v>68.59</v>
      </c>
      <c r="J92" s="18">
        <v>6</v>
      </c>
      <c r="K92" s="18" t="s">
        <v>19</v>
      </c>
    </row>
    <row r="93" spans="1:11" ht="21.75" customHeight="1">
      <c r="A93" s="7"/>
      <c r="B93" s="7"/>
      <c r="C93" s="9" t="s">
        <v>231</v>
      </c>
      <c r="D93" s="9" t="s">
        <v>232</v>
      </c>
      <c r="E93" s="18">
        <v>60</v>
      </c>
      <c r="F93" s="19">
        <v>24</v>
      </c>
      <c r="G93" s="19">
        <v>72.16</v>
      </c>
      <c r="H93" s="19">
        <v>43.3</v>
      </c>
      <c r="I93" s="19">
        <v>67.3</v>
      </c>
      <c r="J93" s="18">
        <v>7</v>
      </c>
      <c r="K93" s="18" t="s">
        <v>19</v>
      </c>
    </row>
    <row r="94" spans="1:11" ht="21.75" customHeight="1">
      <c r="A94" s="16" t="s">
        <v>233</v>
      </c>
      <c r="B94" s="23" t="s">
        <v>108</v>
      </c>
      <c r="C94" s="9" t="s">
        <v>234</v>
      </c>
      <c r="D94" s="9" t="s">
        <v>235</v>
      </c>
      <c r="E94" s="10">
        <v>72</v>
      </c>
      <c r="F94" s="11">
        <v>28.8</v>
      </c>
      <c r="G94" s="11">
        <v>81.52</v>
      </c>
      <c r="H94" s="11">
        <v>48.91</v>
      </c>
      <c r="I94" s="11">
        <v>77.71</v>
      </c>
      <c r="J94" s="10">
        <v>1</v>
      </c>
      <c r="K94" s="18" t="s">
        <v>16</v>
      </c>
    </row>
    <row r="95" spans="1:11" ht="21.75" customHeight="1">
      <c r="A95" s="17"/>
      <c r="B95" s="24"/>
      <c r="C95" s="9" t="s">
        <v>236</v>
      </c>
      <c r="D95" s="9" t="s">
        <v>237</v>
      </c>
      <c r="E95" s="12">
        <v>78</v>
      </c>
      <c r="F95" s="13">
        <v>31.2</v>
      </c>
      <c r="G95" s="13">
        <v>76.48</v>
      </c>
      <c r="H95" s="13">
        <v>45.89</v>
      </c>
      <c r="I95" s="13">
        <v>77.09</v>
      </c>
      <c r="J95" s="12">
        <v>2</v>
      </c>
      <c r="K95" s="12" t="s">
        <v>19</v>
      </c>
    </row>
    <row r="96" spans="1:11" ht="21.75" customHeight="1">
      <c r="A96" s="20"/>
      <c r="B96" s="25"/>
      <c r="C96" s="9" t="s">
        <v>238</v>
      </c>
      <c r="D96" s="9" t="s">
        <v>239</v>
      </c>
      <c r="E96" s="12">
        <v>53</v>
      </c>
      <c r="F96" s="13">
        <v>21.2</v>
      </c>
      <c r="G96" s="13">
        <v>66.1</v>
      </c>
      <c r="H96" s="13">
        <v>39.66</v>
      </c>
      <c r="I96" s="13">
        <v>60.86</v>
      </c>
      <c r="J96" s="12">
        <v>3</v>
      </c>
      <c r="K96" s="12" t="s">
        <v>19</v>
      </c>
    </row>
    <row r="97" spans="1:11" ht="21.75" customHeight="1">
      <c r="A97" s="7" t="s">
        <v>240</v>
      </c>
      <c r="B97" s="14" t="s">
        <v>208</v>
      </c>
      <c r="C97" s="9" t="s">
        <v>241</v>
      </c>
      <c r="D97" s="9" t="s">
        <v>242</v>
      </c>
      <c r="E97" s="10">
        <v>71</v>
      </c>
      <c r="F97" s="11">
        <v>28.4</v>
      </c>
      <c r="G97" s="11">
        <v>76.5</v>
      </c>
      <c r="H97" s="11">
        <v>45.9</v>
      </c>
      <c r="I97" s="11">
        <v>74.3</v>
      </c>
      <c r="J97" s="10">
        <v>1</v>
      </c>
      <c r="K97" s="18" t="s">
        <v>16</v>
      </c>
    </row>
    <row r="98" spans="1:11" ht="21.75" customHeight="1">
      <c r="A98" s="7"/>
      <c r="B98" s="7"/>
      <c r="C98" s="9" t="s">
        <v>243</v>
      </c>
      <c r="D98" s="9" t="s">
        <v>244</v>
      </c>
      <c r="E98" s="18">
        <v>54</v>
      </c>
      <c r="F98" s="19">
        <v>21.6</v>
      </c>
      <c r="G98" s="19">
        <v>75.24</v>
      </c>
      <c r="H98" s="19">
        <v>45.14</v>
      </c>
      <c r="I98" s="19">
        <v>66.74</v>
      </c>
      <c r="J98" s="18">
        <v>2</v>
      </c>
      <c r="K98" s="18" t="s">
        <v>19</v>
      </c>
    </row>
    <row r="99" spans="1:11" ht="21.75" customHeight="1">
      <c r="A99" s="14" t="s">
        <v>245</v>
      </c>
      <c r="B99" s="14" t="s">
        <v>246</v>
      </c>
      <c r="C99" s="9" t="s">
        <v>247</v>
      </c>
      <c r="D99" s="9" t="s">
        <v>248</v>
      </c>
      <c r="E99" s="10">
        <v>66</v>
      </c>
      <c r="F99" s="11">
        <v>26.4</v>
      </c>
      <c r="G99" s="11">
        <v>80.8</v>
      </c>
      <c r="H99" s="11">
        <v>48.48</v>
      </c>
      <c r="I99" s="11">
        <v>74.88</v>
      </c>
      <c r="J99" s="10">
        <v>1</v>
      </c>
      <c r="K99" s="18" t="s">
        <v>16</v>
      </c>
    </row>
    <row r="100" spans="1:11" ht="21.75" customHeight="1">
      <c r="A100" s="14"/>
      <c r="B100" s="7"/>
      <c r="C100" s="9" t="s">
        <v>249</v>
      </c>
      <c r="D100" s="9" t="s">
        <v>250</v>
      </c>
      <c r="E100" s="12">
        <v>50</v>
      </c>
      <c r="F100" s="13">
        <v>20</v>
      </c>
      <c r="G100" s="13">
        <v>69.14</v>
      </c>
      <c r="H100" s="13">
        <v>41.48</v>
      </c>
      <c r="I100" s="13">
        <v>61.48</v>
      </c>
      <c r="J100" s="12">
        <v>2</v>
      </c>
      <c r="K100" s="12" t="s">
        <v>19</v>
      </c>
    </row>
    <row r="101" spans="1:11" ht="21.75" customHeight="1">
      <c r="A101" s="14" t="s">
        <v>251</v>
      </c>
      <c r="B101" s="14" t="s">
        <v>252</v>
      </c>
      <c r="C101" s="9" t="s">
        <v>253</v>
      </c>
      <c r="D101" s="9" t="s">
        <v>254</v>
      </c>
      <c r="E101" s="10">
        <v>65</v>
      </c>
      <c r="F101" s="11">
        <v>26</v>
      </c>
      <c r="G101" s="11">
        <v>72.64</v>
      </c>
      <c r="H101" s="11">
        <v>43.58</v>
      </c>
      <c r="I101" s="11">
        <v>69.58</v>
      </c>
      <c r="J101" s="10">
        <v>1</v>
      </c>
      <c r="K101" s="12" t="s">
        <v>16</v>
      </c>
    </row>
    <row r="102" spans="1:11" ht="21.75" customHeight="1">
      <c r="A102" s="7"/>
      <c r="B102" s="7"/>
      <c r="C102" s="9" t="s">
        <v>255</v>
      </c>
      <c r="D102" s="9" t="s">
        <v>256</v>
      </c>
      <c r="E102" s="12">
        <v>56</v>
      </c>
      <c r="F102" s="13">
        <v>22.4</v>
      </c>
      <c r="G102" s="13">
        <v>70.5</v>
      </c>
      <c r="H102" s="13">
        <v>42.3</v>
      </c>
      <c r="I102" s="13">
        <v>64.7</v>
      </c>
      <c r="J102" s="12">
        <v>2</v>
      </c>
      <c r="K102" s="12" t="s">
        <v>19</v>
      </c>
    </row>
  </sheetData>
  <sheetProtection/>
  <mergeCells count="50">
    <mergeCell ref="A1:K1"/>
    <mergeCell ref="A3:A5"/>
    <mergeCell ref="A6:A8"/>
    <mergeCell ref="A9:A20"/>
    <mergeCell ref="A21:A26"/>
    <mergeCell ref="A27:A29"/>
    <mergeCell ref="A30:A35"/>
    <mergeCell ref="A36:A40"/>
    <mergeCell ref="A41:A42"/>
    <mergeCell ref="A43:A58"/>
    <mergeCell ref="A59:A60"/>
    <mergeCell ref="A61:A63"/>
    <mergeCell ref="A64:A75"/>
    <mergeCell ref="A76:A80"/>
    <mergeCell ref="A81:A82"/>
    <mergeCell ref="A83:A86"/>
    <mergeCell ref="A87:A93"/>
    <mergeCell ref="A94:A96"/>
    <mergeCell ref="A97:A98"/>
    <mergeCell ref="A99:A100"/>
    <mergeCell ref="A101:A102"/>
    <mergeCell ref="B3:B5"/>
    <mergeCell ref="B6:B8"/>
    <mergeCell ref="B9:B20"/>
    <mergeCell ref="B21:B26"/>
    <mergeCell ref="B27:B29"/>
    <mergeCell ref="B30:B31"/>
    <mergeCell ref="B32:B33"/>
    <mergeCell ref="B34:B35"/>
    <mergeCell ref="B36:B37"/>
    <mergeCell ref="B38:B40"/>
    <mergeCell ref="B41:B42"/>
    <mergeCell ref="B43:B44"/>
    <mergeCell ref="B45:B46"/>
    <mergeCell ref="B47:B53"/>
    <mergeCell ref="B54:B58"/>
    <mergeCell ref="B59:B60"/>
    <mergeCell ref="B61:B63"/>
    <mergeCell ref="B64:B66"/>
    <mergeCell ref="B67:B68"/>
    <mergeCell ref="B69:B75"/>
    <mergeCell ref="B76:B78"/>
    <mergeCell ref="B79:B80"/>
    <mergeCell ref="B81:B82"/>
    <mergeCell ref="B83:B86"/>
    <mergeCell ref="B87:B93"/>
    <mergeCell ref="B94:B96"/>
    <mergeCell ref="B97:B98"/>
    <mergeCell ref="B99:B100"/>
    <mergeCell ref="B101:B102"/>
  </mergeCells>
  <printOptions/>
  <pageMargins left="0.7513888888888889" right="0.7513888888888889" top="1" bottom="1" header="0.5" footer="0.5"/>
  <pageSetup horizontalDpi="600" verticalDpi="600" orientation="landscape" paperSize="9" scale="78"/>
  <rowBreaks count="3" manualBreakCount="3">
    <brk id="42" max="255" man="1"/>
    <brk id="63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刘娜:拟稿人校对</dc:creator>
  <cp:keywords/>
  <dc:description/>
  <cp:lastModifiedBy>IFS</cp:lastModifiedBy>
  <cp:lastPrinted>2014-11-24T09:37:05Z</cp:lastPrinted>
  <dcterms:created xsi:type="dcterms:W3CDTF">2014-11-24T09:29:46Z</dcterms:created>
  <dcterms:modified xsi:type="dcterms:W3CDTF">2022-06-13T03:50:45Z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978F12547C6D426B97ACDFFB37359405</vt:lpwstr>
  </property>
</Properties>
</file>